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eran44z\Downloads\"/>
    </mc:Choice>
  </mc:AlternateContent>
  <xr:revisionPtr revIDLastSave="0" documentId="13_ncr:1_{CD9A70A6-B633-4944-8B62-E09251534ADA}" xr6:coauthVersionLast="47" xr6:coauthVersionMax="47" xr10:uidLastSave="{00000000-0000-0000-0000-000000000000}"/>
  <bookViews>
    <workbookView xWindow="-98" yWindow="-98" windowWidth="21795" windowHeight="13996" tabRatio="724" xr2:uid="{A121FBD6-029B-4993-895D-88CDFC6EA08C}"/>
  </bookViews>
  <sheets>
    <sheet name="様式4,様式4-2_供給計画と実績_2025年10月" sheetId="26" r:id="rId1"/>
    <sheet name="2025年4月" sheetId="25" r:id="rId2"/>
    <sheet name="2024年10月" sheetId="21" r:id="rId3"/>
    <sheet name="2024年6月" sheetId="24" r:id="rId4"/>
    <sheet name="2023年10月" sheetId="23" r:id="rId5"/>
    <sheet name="2023年4月" sheetId="22" r:id="rId6"/>
  </sheets>
  <definedNames>
    <definedName name="_xlnm._FilterDatabase" localSheetId="4" hidden="1">'2023年10月'!$A$4:$Q$181</definedName>
    <definedName name="_xlnm._FilterDatabase" localSheetId="5" hidden="1">'2023年4月'!$A$4:$Q$4</definedName>
    <definedName name="_xlnm._FilterDatabase" localSheetId="2" hidden="1">'2024年10月'!$B$4:$Q$181</definedName>
    <definedName name="_xlnm._FilterDatabase" localSheetId="3" hidden="1">'2024年6月'!$B$4:$Q$181</definedName>
    <definedName name="_xlnm._FilterDatabase" localSheetId="1" hidden="1">'2025年4月'!$B$4:$Q$181</definedName>
    <definedName name="_xlnm._FilterDatabase" localSheetId="0" hidden="1">'様式4,様式4-2_供給計画と実績_2025年10月'!$A$4:$Q$184</definedName>
    <definedName name="C_品目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EPC別実績_計画">#REF!</definedName>
    <definedName name="P9_エスファ品マスタ＿NEW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Z04_品名別消化数量_S">#REF!</definedName>
    <definedName name="エスファ品名情報">#REF!</definedName>
    <definedName name="営業部別実績_計画">#REF!</definedName>
    <definedName name="計画分類別_全社品目別実績">#REF!</definedName>
    <definedName name="全社品目別実績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23" l="1"/>
  <c r="P4" i="23"/>
  <c r="O4" i="23"/>
  <c r="N4" i="23"/>
  <c r="M4" i="23"/>
  <c r="Q4" i="22" l="1"/>
  <c r="P4" i="22"/>
  <c r="O4" i="22"/>
  <c r="N4" i="22"/>
  <c r="M4" i="22"/>
</calcChain>
</file>

<file path=xl/sharedStrings.xml><?xml version="1.0" encoding="utf-8"?>
<sst xmlns="http://schemas.openxmlformats.org/spreadsheetml/2006/main" count="6642" uniqueCount="462">
  <si>
    <t>【様式４】、【様式４－２】</t>
    <rPh sb="1" eb="3">
      <t>ヨウシキ</t>
    </rPh>
    <rPh sb="7" eb="9">
      <t>ヨウシキ</t>
    </rPh>
    <phoneticPr fontId="3"/>
  </si>
  <si>
    <t>更新日：</t>
    <rPh sb="0" eb="3">
      <t>コウシンビ</t>
    </rPh>
    <phoneticPr fontId="3"/>
  </si>
  <si>
    <t>度更新分</t>
    <rPh sb="0" eb="1">
      <t>ド</t>
    </rPh>
    <rPh sb="1" eb="3">
      <t>コウシン</t>
    </rPh>
    <rPh sb="3" eb="4">
      <t>ブン</t>
    </rPh>
    <phoneticPr fontId="3"/>
  </si>
  <si>
    <t>供給計画に対する実績の指数</t>
    <phoneticPr fontId="3"/>
  </si>
  <si>
    <t>薬剤区分</t>
    <rPh sb="0" eb="4">
      <t>ヤクザイクブン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</si>
  <si>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</si>
  <si>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</si>
  <si>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</si>
  <si>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</si>
  <si>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3"/>
  </si>
  <si>
    <t>2021年度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</si>
  <si>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</si>
  <si>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</si>
  <si>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3"/>
  </si>
  <si>
    <t>内用薬</t>
    <rPh sb="0" eb="3">
      <t>ナイヨウヤク</t>
    </rPh>
    <phoneticPr fontId="1"/>
  </si>
  <si>
    <t>アジルサルタンＯＤ錠１０ｍｇ「ＤＳＥＰ」</t>
  </si>
  <si>
    <t>アジルサルタンＯＤ錠２０ｍｇ「ＤＳＥＰ」</t>
  </si>
  <si>
    <t>アジルサルタンＯＤ錠４０ｍｇ「ＤＳＥＰ」</t>
  </si>
  <si>
    <t>アゾセミド錠３０ｍｇ「ＤＳＥＰ」</t>
  </si>
  <si>
    <t>アゾセミド錠６０ｍｇ「ＤＳＥＰ」</t>
  </si>
  <si>
    <t>アトモキセチン錠１０ｍｇ「ＤＳＥＰ」</t>
  </si>
  <si>
    <t>アトモキセチン錠２５ｍｇ「ＤＳＥＰ」</t>
  </si>
  <si>
    <t>アトモキセチン錠４０ｍｇ「ＤＳＥＰ」</t>
  </si>
  <si>
    <t>アトモキセチン錠５ｍｇ「ＤＳＥＰ」</t>
  </si>
  <si>
    <t>アトルバスタチン錠１０ｍｇ「ＤＳＥＰ」</t>
  </si>
  <si>
    <t>アトルバスタチン錠５ｍｇ「ＤＳＥＰ」</t>
  </si>
  <si>
    <t>アナストロゾール錠１ｍｇ「ＤＳＥＰ」</t>
  </si>
  <si>
    <t>アマルエット配合錠１番「ＤＳＥＰ」</t>
  </si>
  <si>
    <t>アマルエット配合錠２番「ＤＳＥＰ」</t>
  </si>
  <si>
    <t>アマルエット配合錠３番「ＤＳＥＰ」</t>
  </si>
  <si>
    <t>アマルエット配合錠４番「ＤＳＥＰ」</t>
  </si>
  <si>
    <t>アムバロ配合錠「ＤＳＥＰ」</t>
  </si>
  <si>
    <t>アムロジピン錠１０ｍｇ「ＤＳＥＰ」</t>
  </si>
  <si>
    <t>アムロジピン錠２．５ｍｇ「ＤＳＥＰ」</t>
  </si>
  <si>
    <t>アムロジピン錠５ｍｇ「ＤＳＥＰ」</t>
  </si>
  <si>
    <t>イマチニブ錠１００ｍｇ「ＤＳＥＰ」</t>
  </si>
  <si>
    <t>イミダプリル塩酸塩錠１０ｍｇ「ＤＳＥＰ」</t>
  </si>
  <si>
    <t>イミダプリル塩酸塩錠２．５ｍｇ「ＤＳＥＰ」</t>
  </si>
  <si>
    <t>イミダプリル塩酸塩錠５ｍｇ「ＤＳＥＰ」</t>
  </si>
  <si>
    <t>エスシタロプラムＯＤ錠１０ｍｇ「ＤＳＥＰ」</t>
  </si>
  <si>
    <t>エスシタロプラムＯＤ錠２０ｍｇ「ＤＳＥＰ」</t>
  </si>
  <si>
    <t>エスゾピクロン錠１ｍｇ「ＤＳＥＰ」</t>
  </si>
  <si>
    <t>エスゾピクロン錠２ｍｇ「ＤＳＥＰ」</t>
  </si>
  <si>
    <t>エスゾピクロン錠３ｍｇ「ＤＳＥＰ」</t>
  </si>
  <si>
    <t>エゼチミブ錠１０ｍｇ「ＤＳＥＰ」</t>
  </si>
  <si>
    <t>エソメプラゾールカプセル１０ｍｇ「ＤＳＥＰ」</t>
  </si>
  <si>
    <t>エソメプラゾールカプセル２０ｍｇ「ＤＳＥＰ」</t>
  </si>
  <si>
    <t>エパルレスタット錠５０ｍｇ「ＤＳＥＰ」</t>
  </si>
  <si>
    <t>エレトリプタン錠２０ｍｇ「ＤＳＥＰ」</t>
  </si>
  <si>
    <t>注射薬</t>
    <rPh sb="0" eb="3">
      <t>チュウシャヤク</t>
    </rPh>
    <phoneticPr fontId="1"/>
  </si>
  <si>
    <t>オキサリプラチン点滴静注液１００ｍｇ「ＤＳＥＰ」</t>
  </si>
  <si>
    <t>オキサリプラチン点滴静注液２００ｍｇ「ＤＳＥＰ」</t>
  </si>
  <si>
    <t>オキサリプラチン点滴静注液５０ｍｇ「ＤＳＥＰ」</t>
  </si>
  <si>
    <t>オランザピンＯＤ錠１０ｍｇ「ＤＳＥＰ」</t>
  </si>
  <si>
    <t>オランザピンＯＤ錠２．５ｍｇ「ＤＳＥＰ」</t>
  </si>
  <si>
    <t>オランザピンＯＤ錠５ｍｇ「ＤＳＥＰ」</t>
  </si>
  <si>
    <t>オランザピン細粒１％「ＤＳＥＰ」</t>
  </si>
  <si>
    <t>オランザピン錠１０ｍｇ「ＤＳＥＰ」</t>
  </si>
  <si>
    <t>オランザピン錠２．５ｍｇ「ＤＳＥＰ」</t>
  </si>
  <si>
    <t>オランザピン錠５ｍｇ「ＤＳＥＰ」</t>
  </si>
  <si>
    <t>オルメサルタンＯＤ錠１０ｍｇ「ＤＳＥＰ」</t>
  </si>
  <si>
    <t>オルメサルタンＯＤ錠２０ｍｇ「ＤＳＥＰ」</t>
  </si>
  <si>
    <t>オルメサルタンＯＤ錠４０ｍｇ「ＤＳＥＰ」</t>
  </si>
  <si>
    <t>オルメサルタンＯＤ錠５ｍｇ「ＤＳＥＰ」</t>
  </si>
  <si>
    <t>カルベジロール錠１．２５ｍｇ「ＤＳＥＰ」</t>
  </si>
  <si>
    <t>カルベジロール錠１０ｍｇ「ＤＳＥＰ」</t>
  </si>
  <si>
    <t>カルベジロール錠２．５ｍｇ「ＤＳＥＰ」</t>
  </si>
  <si>
    <t>カルベジロール錠２０ｍｇ「ＤＳＥＰ」</t>
  </si>
  <si>
    <t>カンデサルタン錠１２ｍｇ「ＤＳＥＰ」</t>
  </si>
  <si>
    <t>カンデサルタン錠２ｍｇ「ＤＳＥＰ」</t>
  </si>
  <si>
    <t>カンデサルタン錠４ｍｇ「ＤＳＥＰ」</t>
  </si>
  <si>
    <t>カンデサルタン錠８ｍｇ「ＤＳＥＰ」</t>
  </si>
  <si>
    <t>ガランタミンＯＤ錠１２ｍｇ「ＤＳＥＰ」</t>
  </si>
  <si>
    <t>ガランタミンＯＤ錠４ｍｇ「ＤＳＥＰ」</t>
  </si>
  <si>
    <t>ガランタミンＯＤ錠８ｍｇ「ＤＳＥＰ」</t>
  </si>
  <si>
    <t>クエチアピン錠１００ｍｇ「ＤＳＥＰ」</t>
  </si>
  <si>
    <t>クエチアピン錠２００ｍｇ「ＤＳＥＰ」</t>
  </si>
  <si>
    <t>クエチアピン錠２５ｍｇ「ＤＳＥＰ」</t>
  </si>
  <si>
    <t>ゲフィチニブ錠２５０ｍｇ「ＤＳＥＰ」</t>
  </si>
  <si>
    <t>シロドシンＯＤ錠２ｍｇ「ＤＳＥＰ」</t>
  </si>
  <si>
    <t>シロドシンＯＤ錠４ｍｇ「ＤＳＥＰ」</t>
  </si>
  <si>
    <t>シロドシン錠２ｍｇ「ＤＳＥＰ」</t>
  </si>
  <si>
    <t>シロドシン錠４ｍｇ「ＤＳＥＰ」</t>
  </si>
  <si>
    <t>セルトラリン錠１００ｍｇ「ＤＳＥＰ」</t>
  </si>
  <si>
    <t>セルトラリン錠２５ｍｇ「ＤＳＥＰ」</t>
  </si>
  <si>
    <t>セルトラリン錠５０ｍｇ「ＤＳＥＰ」</t>
  </si>
  <si>
    <t>セレコキシブ錠１００ｍｇ「ＤＳＥＰ」</t>
  </si>
  <si>
    <t>セレコキシブ錠２００ｍｇ「ＤＳＥＰ」</t>
  </si>
  <si>
    <t>ゾニサミドＯＤ錠２５ｍｇＴＲＥ「ＤＳＥＰ」</t>
  </si>
  <si>
    <t>ゾニサミドＯＤ錠５０ｍｇＴＲＥ「ＤＳＥＰ」</t>
  </si>
  <si>
    <t>ゾルピデム酒石酸塩錠１０ｍｇ「ＤＳＥＰ」</t>
  </si>
  <si>
    <t>ゾルピデム酒石酸塩錠５ｍｇ「ＤＳＥＰ」</t>
  </si>
  <si>
    <t>タゾピペ配合静注用２．２５「ＤＳＥＰ」</t>
  </si>
  <si>
    <t>タゾピペ配合静注用４．５「ＤＳＥＰ」</t>
  </si>
  <si>
    <t>タゾピペ配合点滴静注用バッグ２．２５「ＤＳＥＰ」</t>
  </si>
  <si>
    <t>タゾピペ配合点滴静注用バッグ４．５「ＤＳＥＰ」</t>
  </si>
  <si>
    <t>タモキシフェン錠１０ｍｇ「ＤＳＥＰ」</t>
  </si>
  <si>
    <t>タモキシフェン錠２０ｍｇ「ＤＳＥＰ」</t>
  </si>
  <si>
    <t>テラムロ配合錠ＡＰ「ＤＳＥＰ」</t>
  </si>
  <si>
    <t>テラムロ配合錠ＢＰ「ＤＳＥＰ」</t>
  </si>
  <si>
    <t>テルチア配合錠ＡＰ「ＤＳＥＰ」</t>
  </si>
  <si>
    <t>テルチア配合錠ＢＰ「ＤＳＥＰ」</t>
  </si>
  <si>
    <t>テルミサルタン錠２０ｍｇ「ＤＳＥＰ」</t>
  </si>
  <si>
    <t>テルミサルタン錠４０ｍｇ「ＤＳＥＰ」</t>
  </si>
  <si>
    <t>テルミサルタン錠８０ｍｇ「ＤＳＥＰ」</t>
  </si>
  <si>
    <t>デュタステリドカプセル０．５ｍｇＡＶ「ＤＳＥＰ」</t>
  </si>
  <si>
    <t>デュタステリド錠０．５ｍｇＡＶ「ＤＳＥＰ」</t>
  </si>
  <si>
    <t>デュロキセチンカプセル２０ｍｇ「ＤＳＥＰ」</t>
  </si>
  <si>
    <t>デュロキセチンカプセル３０ｍｇ「ＤＳＥＰ」</t>
  </si>
  <si>
    <t>トアラセット配合錠「ＤＳＥＰ」</t>
  </si>
  <si>
    <t>トルバプタンＯＤ錠１５ｍｇ「ＤＳＥＰ」</t>
  </si>
  <si>
    <t>トルバプタンＯＤ錠７．５ｍｇ「ＤＳＥＰ」</t>
  </si>
  <si>
    <t>ドネペジル塩酸塩ＯＤ錠１０ｍｇ「ＤＳＥＰ」</t>
  </si>
  <si>
    <t>ドネペジル塩酸塩ＯＤ錠３ｍｇ「ＤＳＥＰ」</t>
  </si>
  <si>
    <t>ドネペジル塩酸塩ＯＤ錠５ｍｇ「ＤＳＥＰ」</t>
  </si>
  <si>
    <t>ドネペジル塩酸塩錠１０ｍｇ「ＤＳＥＰ」</t>
  </si>
  <si>
    <t>ドネペジル塩酸塩錠３ｍｇ「ＤＳＥＰ」</t>
  </si>
  <si>
    <t>ドネペジル塩酸塩錠５ｍｇ「ＤＳＥＰ」</t>
  </si>
  <si>
    <t>ナフトピジルＯＤ錠２５ｍｇ「ＤＳＥＰ」</t>
  </si>
  <si>
    <t>ナフトピジルＯＤ錠５０ｍｇ「ＤＳＥＰ」</t>
  </si>
  <si>
    <t>ナフトピジルＯＤ錠７５ｍｇ「ＤＳＥＰ」</t>
  </si>
  <si>
    <t>バラシクロビル錠５００ｍｇ「ＤＳＥＰ」</t>
  </si>
  <si>
    <t>バルサルタン錠１６０ｍｇ「ＤＳＥＰ」</t>
  </si>
  <si>
    <t>バルサルタン錠２０ｍｇ「ＤＳＥＰ」</t>
  </si>
  <si>
    <t>バルサルタン錠４０ｍｇ「ＤＳＥＰ」</t>
  </si>
  <si>
    <t>バルサルタン錠８０ｍｇ「ＤＳＥＰ」</t>
  </si>
  <si>
    <t>パロキセチン錠１０ｍｇ「ＤＳＥＰ」</t>
  </si>
  <si>
    <t>パロキセチン錠２０ｍｇ「ＤＳＥＰ」</t>
  </si>
  <si>
    <t>パロキセチン錠５ｍｇ「ＤＳＥＰ」</t>
  </si>
  <si>
    <t>ビカルタミドＯＤ錠８０ｍｇ「ＤＳＥＰ」</t>
  </si>
  <si>
    <t>ビカルタミド錠８０ｍｇ「ＤＳＥＰ」</t>
  </si>
  <si>
    <t>ビソプロロールフマル酸塩錠０．６２５ｍｇ「ＤＳＥＰ」</t>
  </si>
  <si>
    <t>ビソプロロールフマル酸塩錠２．５ｍｇ「ＤＳＥＰ」</t>
  </si>
  <si>
    <t>ビソプロロールフマル酸塩錠５ｍｇ「ＤＳＥＰ」</t>
  </si>
  <si>
    <t>ピオグリタゾンＯＤ錠１５ｍｇ「ＤＳＥＰ」</t>
  </si>
  <si>
    <t>ピオグリタゾンＯＤ錠３０ｍｇ「ＤＳＥＰ」</t>
  </si>
  <si>
    <t>ピオグリタゾン錠１５ｍｇ「ＤＳＥＰ」</t>
  </si>
  <si>
    <t>ピオグリタゾン錠３０ｍｇ「ＤＳＥＰ」</t>
  </si>
  <si>
    <t>ピルシカイニド塩酸塩カプセル２５ｍｇ「ＤＳＥＰ」</t>
  </si>
  <si>
    <t>ピルシカイニド塩酸塩カプセル５０ｍｇ「ＤＳＥＰ」</t>
  </si>
  <si>
    <t>フェブキソスタット錠１０ｍｇ「ＤＳＥＰ」</t>
  </si>
  <si>
    <t>フェブキソスタット錠２０ｍｇ「ＤＳＥＰ」</t>
  </si>
  <si>
    <t>フェブキソスタット錠４０ｍｇ「ＤＳＥＰ」</t>
  </si>
  <si>
    <t>ブロナンセリン錠２ｍｇ「ＤＳＥＰ」</t>
  </si>
  <si>
    <t>ブロナンセリン錠４ｍｇ「ＤＳＥＰ」</t>
  </si>
  <si>
    <t>ブロナンセリン錠８ｍｇ「ＤＳＥＰ」</t>
  </si>
  <si>
    <t>プラミペキソール塩酸塩ＬＡ錠０．３７５ｍｇＭＩ「ＤＳＥＰ」</t>
  </si>
  <si>
    <t>プラミペキソール塩酸塩ＬＡ錠１．５ｍｇＭＩ「ＤＳＥＰ」</t>
  </si>
  <si>
    <t>プラミペキソール塩酸塩錠０．１２５ｍｇ「ＤＳＥＰ」</t>
  </si>
  <si>
    <t>プラミペキソール塩酸塩錠０．５ｍｇ「ＤＳＥＰ」</t>
  </si>
  <si>
    <t>プレガバリンＯＤ錠１５０ｍｇ「ＤＳＥＰ」</t>
  </si>
  <si>
    <t>プレガバリンＯＤ錠２５ｍｇ「ＤＳＥＰ」</t>
  </si>
  <si>
    <t>プレガバリンＯＤ錠７５ｍｇ「ＤＳＥＰ」</t>
  </si>
  <si>
    <t>ホリナート錠２５ｍｇ「ＤＳＥＰ」</t>
  </si>
  <si>
    <t>ボセンタン錠６２．５ｍｇ「ＤＳＥＰ」</t>
  </si>
  <si>
    <t>ボリコナゾール錠２００ｍｇ「ＤＳＥＰ」</t>
  </si>
  <si>
    <t>ボリコナゾール錠５０ｍｇ「ＤＳＥＰ」</t>
  </si>
  <si>
    <t>ボルテゾミブ注射用３ｍｇ「ＤＳＥＰ」</t>
  </si>
  <si>
    <t>メトホルミン塩酸塩錠２５０ｍｇＭＴ「ＤＳＥＰ」</t>
  </si>
  <si>
    <t>メトホルミン塩酸塩錠５００ｍｇＭＴ「ＤＳＥＰ」</t>
  </si>
  <si>
    <t>メマンチン塩酸塩ＯＤ錠１０ｍｇ「ＤＳＥＰ」</t>
  </si>
  <si>
    <t>メマンチン塩酸塩ＯＤ錠２０ｍｇ「ＤＳＥＰ」</t>
  </si>
  <si>
    <t>メマンチン塩酸塩ＯＤ錠５ｍｇ「ＤＳＥＰ」</t>
  </si>
  <si>
    <t>メマンチン塩酸塩ドライシロップ２％「ＤＳＥＰ」</t>
  </si>
  <si>
    <t>メマンチン塩酸塩錠１０ｍｇ「ＤＳＥＰ」</t>
  </si>
  <si>
    <t>メマンチン塩酸塩錠２０ｍｇ「ＤＳＥＰ」</t>
  </si>
  <si>
    <t>メマンチン塩酸塩錠５ｍｇ「ＤＳＥＰ」</t>
  </si>
  <si>
    <t>モサプリドクエン酸塩錠２．５ｍｇ「ＤＳＥＰ」</t>
  </si>
  <si>
    <t>モサプリドクエン酸塩錠５ｍｇ「ＤＳＥＰ」</t>
  </si>
  <si>
    <t>モンテルカストチュアブル錠５ｍｇ「ＤＳＥＰ」</t>
  </si>
  <si>
    <t>モンテルカスト細粒４ｍｇ「ＤＳＥＰ」</t>
  </si>
  <si>
    <t>モンテルカスト錠１０ｍｇ「ＤＳＥＰ」</t>
  </si>
  <si>
    <t>モンテルカスト錠５ｍｇ「ＤＳＥＰ」</t>
  </si>
  <si>
    <t>外用薬</t>
    <rPh sb="0" eb="3">
      <t>ガイヨウヤク</t>
    </rPh>
    <phoneticPr fontId="1"/>
  </si>
  <si>
    <t>リバスチグミンテープ１３．５ｍｇ「ＤＳＥＰ」</t>
  </si>
  <si>
    <t>リバスチグミンテープ１８ｍｇ「ＤＳＥＰ」</t>
  </si>
  <si>
    <t>リバスチグミンテープ４．５ｍｇ「ＤＳＥＰ」</t>
  </si>
  <si>
    <t>リバスチグミンテープ９ｍｇ「ＤＳＥＰ」</t>
  </si>
  <si>
    <t>レトロゾール錠２．５ｍｇ「ＤＳＥＰ」</t>
  </si>
  <si>
    <t>レバミピド錠１００ｍｇ「ＤＳＥＰ」</t>
  </si>
  <si>
    <t>レボフロキサシン細粒１０％「ＤＳＥＰ」</t>
  </si>
  <si>
    <t>レボフロキサシン錠２５０ｍｇ「ＤＳＥＰ」</t>
  </si>
  <si>
    <t>レボフロキサシン錠５００ｍｇ「ＤＳＥＰ」</t>
  </si>
  <si>
    <t>レボフロキサシン点滴静注５００ｍｇ／２０ｍＬ「ＤＳＥＰ」</t>
  </si>
  <si>
    <t>レボフロキサシン点滴静注バッグ５００ｍｇ／１００ｍＬ「ＤＳＥＰ」</t>
  </si>
  <si>
    <t>ロサルタンＫ錠１００ｍｇ「ＤＳＥＰ」</t>
  </si>
  <si>
    <t>ロサルタンＫ錠２５ｍｇ「ＤＳＥＰ」</t>
  </si>
  <si>
    <t>ロサルタンＫ錠５０ｍｇ「ＤＳＥＰ」</t>
  </si>
  <si>
    <t>ロサルヒド配合錠ＨＤ「ＥＰ」</t>
  </si>
  <si>
    <t>ロサルヒド配合錠ＬＤ「ＥＰ」</t>
  </si>
  <si>
    <t>ロスバスタチンＯＤ錠２．５ｍｇ「ＤＳＥＰ」</t>
  </si>
  <si>
    <t>ロスバスタチンＯＤ錠５ｍｇ「ＤＳＥＰ」</t>
  </si>
  <si>
    <t>ロスバスタチン錠２．５ｍｇ「ＤＳＥＰ」</t>
  </si>
  <si>
    <t>ロスバスタチン錠５ｍｇ「ＤＳＥＰ」</t>
  </si>
  <si>
    <t>1190018F1031</t>
  </si>
  <si>
    <t>1190018F2038</t>
  </si>
  <si>
    <t>1190018F3034</t>
  </si>
  <si>
    <t>1190018F4030</t>
  </si>
  <si>
    <t>1190018F5037</t>
  </si>
  <si>
    <t>1190018F6033</t>
  </si>
  <si>
    <t>1190018R1046</t>
  </si>
  <si>
    <t>2149044F8010</t>
  </si>
  <si>
    <t>2149044F8037</t>
  </si>
  <si>
    <t>2149044F5038</t>
  </si>
  <si>
    <t>2149044F6034</t>
  </si>
  <si>
    <t>2149044F7030</t>
  </si>
  <si>
    <t>6241013F2055</t>
  </si>
  <si>
    <t>6241013F3051</t>
  </si>
  <si>
    <t>6241013C2032</t>
  </si>
  <si>
    <t>6241402A1030</t>
  </si>
  <si>
    <t>6241402G1032</t>
  </si>
  <si>
    <t>2590010F1015</t>
  </si>
  <si>
    <t>2590010F1031</t>
  </si>
  <si>
    <t>2590010F2038</t>
  </si>
  <si>
    <t>2590010F3018</t>
  </si>
  <si>
    <t>2590010F3034</t>
  </si>
  <si>
    <t>2590010F4030</t>
  </si>
  <si>
    <t>2149032F3016</t>
  </si>
  <si>
    <t>2149032F3121</t>
  </si>
  <si>
    <t>2149032F4012</t>
  </si>
  <si>
    <t>2149032F4128</t>
  </si>
  <si>
    <t>2149032F1013</t>
  </si>
  <si>
    <t>2149032F1170</t>
  </si>
  <si>
    <t>2149032F2010</t>
  </si>
  <si>
    <t>2149032F2176</t>
  </si>
  <si>
    <t>2129008M1016</t>
  </si>
  <si>
    <t>2129008M1172</t>
  </si>
  <si>
    <t>2129008M2012</t>
  </si>
  <si>
    <t>2129008M2187</t>
  </si>
  <si>
    <t>2149048F4021</t>
  </si>
  <si>
    <t>2149048F5028</t>
  </si>
  <si>
    <t>2149048F6024</t>
  </si>
  <si>
    <t>2139008F2010</t>
  </si>
  <si>
    <t>2139008F2052</t>
  </si>
  <si>
    <t>2139008F1013</t>
  </si>
  <si>
    <t>2139008F1072</t>
  </si>
  <si>
    <t>1179050F1024</t>
  </si>
  <si>
    <t>1179050F2020</t>
  </si>
  <si>
    <t>1179050F3027</t>
  </si>
  <si>
    <t>1179050F4023</t>
  </si>
  <si>
    <t>2189015F1015</t>
  </si>
  <si>
    <t>2189015F1082</t>
  </si>
  <si>
    <t>2189015F2089</t>
  </si>
  <si>
    <t>4291010F1228</t>
  </si>
  <si>
    <t>2190101F1039</t>
  </si>
  <si>
    <t>2190102F1033</t>
  </si>
  <si>
    <t>2190103F1038</t>
  </si>
  <si>
    <t>2190104F1032</t>
  </si>
  <si>
    <t>2149114F1030</t>
  </si>
  <si>
    <t>2171022F1010</t>
  </si>
  <si>
    <t>2171022F1401</t>
  </si>
  <si>
    <t>2171022F2017</t>
  </si>
  <si>
    <t>2171022F2408</t>
  </si>
  <si>
    <t>2171022F5253</t>
  </si>
  <si>
    <t>4291011F1079</t>
  </si>
  <si>
    <t>2144008F1013</t>
  </si>
  <si>
    <t>2144008F1188</t>
  </si>
  <si>
    <t>2144008F2010</t>
  </si>
  <si>
    <t>2144008F2184</t>
  </si>
  <si>
    <t>2144008F3016</t>
  </si>
  <si>
    <t>2144008F3180</t>
  </si>
  <si>
    <t>2189018F1035</t>
  </si>
  <si>
    <t>2160005F1030</t>
  </si>
  <si>
    <t>1129010F1010</t>
  </si>
  <si>
    <t>1129010F1036</t>
  </si>
  <si>
    <t>1129010F2016</t>
  </si>
  <si>
    <t>1129010F2032</t>
  </si>
  <si>
    <t>1129010F3012</t>
  </si>
  <si>
    <t>1129010F3039</t>
  </si>
  <si>
    <t>1179054F3025</t>
  </si>
  <si>
    <t>1179054F4021</t>
  </si>
  <si>
    <t>4291410A1070</t>
  </si>
  <si>
    <t>4291410A2076</t>
  </si>
  <si>
    <t>4291410A3064</t>
  </si>
  <si>
    <t>2329029M1035</t>
  </si>
  <si>
    <t>2329029M2031</t>
  </si>
  <si>
    <t>1179044F1010</t>
  </si>
  <si>
    <t>1179044F1037</t>
  </si>
  <si>
    <t>1179044F2017</t>
  </si>
  <si>
    <t>1179044F2033</t>
  </si>
  <si>
    <t>1179044F3013</t>
  </si>
  <si>
    <t>1179044F3030</t>
  </si>
  <si>
    <t>1179044F6012</t>
  </si>
  <si>
    <t>1179044F6039</t>
  </si>
  <si>
    <t>1179044F4010</t>
  </si>
  <si>
    <t>1179044F4036</t>
  </si>
  <si>
    <t>1179044F5016</t>
  </si>
  <si>
    <t>1179044F5032</t>
  </si>
  <si>
    <t>1179044C1014</t>
  </si>
  <si>
    <t>1179044C1030</t>
  </si>
  <si>
    <t>2149040F1018</t>
  </si>
  <si>
    <t>2149040F1069</t>
  </si>
  <si>
    <t>2149040F2014</t>
  </si>
  <si>
    <t>2149040F2065</t>
  </si>
  <si>
    <t>2149040F3010</t>
  </si>
  <si>
    <t>2149040F3061</t>
  </si>
  <si>
    <t>2149040F4068</t>
  </si>
  <si>
    <t>1190019F4035</t>
  </si>
  <si>
    <t>1190019F5015</t>
  </si>
  <si>
    <t>1190019F5031</t>
  </si>
  <si>
    <t>1190019F6011</t>
  </si>
  <si>
    <t>1190019F6038</t>
  </si>
  <si>
    <t>3999013F1371</t>
  </si>
  <si>
    <t>1179042F1011</t>
  </si>
  <si>
    <t>1179042F1046</t>
  </si>
  <si>
    <t>1179042F2042</t>
  </si>
  <si>
    <t>1179042F3049</t>
  </si>
  <si>
    <t>1129009F1017</t>
  </si>
  <si>
    <t>1129009F1068</t>
  </si>
  <si>
    <t>1129009F2064</t>
  </si>
  <si>
    <t>1179046F1010</t>
  </si>
  <si>
    <t>1179046F1036</t>
  </si>
  <si>
    <t>1179046F2016</t>
  </si>
  <si>
    <t>1179046F2032</t>
  </si>
  <si>
    <t>1179046F3012</t>
  </si>
  <si>
    <t>1179046F3080</t>
  </si>
  <si>
    <t>4291013F1035</t>
  </si>
  <si>
    <t>1149037F1011</t>
  </si>
  <si>
    <t>1149037F1038</t>
  </si>
  <si>
    <t>1149037F2018</t>
  </si>
  <si>
    <t>1149037F2034</t>
  </si>
  <si>
    <t>1179052M1030</t>
  </si>
  <si>
    <t>1179052M2037</t>
  </si>
  <si>
    <t>6139505F3054</t>
  </si>
  <si>
    <t>6139505F4050</t>
  </si>
  <si>
    <t>6139505G2029</t>
  </si>
  <si>
    <t>6139505G1030</t>
  </si>
  <si>
    <t>4291003F1015</t>
  </si>
  <si>
    <t>4291003F1252</t>
  </si>
  <si>
    <t>4291003F2011</t>
  </si>
  <si>
    <t>4291003F2119</t>
  </si>
  <si>
    <t>2499011M1051</t>
  </si>
  <si>
    <t>2499011F1028</t>
  </si>
  <si>
    <t>2149117F1033</t>
  </si>
  <si>
    <t>2149117F2030</t>
  </si>
  <si>
    <t>2149113F1035</t>
  </si>
  <si>
    <t>2149113F2031</t>
  </si>
  <si>
    <t>2149042F1017</t>
  </si>
  <si>
    <t>2149042F1033</t>
  </si>
  <si>
    <t>2149042F2030</t>
  </si>
  <si>
    <t>2149042F3036</t>
  </si>
  <si>
    <t>1149117F1012</t>
  </si>
  <si>
    <t>1149117F1039</t>
  </si>
  <si>
    <t>1190012F1042</t>
  </si>
  <si>
    <t>1190012F2049</t>
  </si>
  <si>
    <t>1190012F5048</t>
  </si>
  <si>
    <t>1190012F3274</t>
  </si>
  <si>
    <t>1190012F4270</t>
  </si>
  <si>
    <t>1190012F6036</t>
  </si>
  <si>
    <t>2590009F6014</t>
  </si>
  <si>
    <t>2590009F6030</t>
  </si>
  <si>
    <t>2590009F4038</t>
  </si>
  <si>
    <t>2590009F5034</t>
  </si>
  <si>
    <t>6250019F1055</t>
  </si>
  <si>
    <t>1179041F3010</t>
  </si>
  <si>
    <t>1179041F3052</t>
  </si>
  <si>
    <t>1179041F1050</t>
  </si>
  <si>
    <t>1179041F2056</t>
  </si>
  <si>
    <t>2149041F1012</t>
  </si>
  <si>
    <t>2149041F1055</t>
  </si>
  <si>
    <t>2149041F2019</t>
  </si>
  <si>
    <t>2149041F2051</t>
  </si>
  <si>
    <t>2149041F3058</t>
  </si>
  <si>
    <t>2149041F4054</t>
  </si>
  <si>
    <t>3969007F1032</t>
  </si>
  <si>
    <t>3969007F2039</t>
  </si>
  <si>
    <t>3969007F3035</t>
  </si>
  <si>
    <t>3969007F4031</t>
  </si>
  <si>
    <t>1169012F1049</t>
  </si>
  <si>
    <t>1169012F2045</t>
  </si>
  <si>
    <t>1169012G1036</t>
  </si>
  <si>
    <t>1169012G2032</t>
  </si>
  <si>
    <t>2190026F1014</t>
  </si>
  <si>
    <t>2190026F1030</t>
  </si>
  <si>
    <t>4291009F1276</t>
  </si>
  <si>
    <t>4291009F2124</t>
  </si>
  <si>
    <t>6179001F1031</t>
  </si>
  <si>
    <t>6179001F2038</t>
  </si>
  <si>
    <t>1179048F1035</t>
  </si>
  <si>
    <t>1179048F2015</t>
  </si>
  <si>
    <t>1179048F2031</t>
  </si>
  <si>
    <t>1179048F3038</t>
  </si>
  <si>
    <t>3929004F2056</t>
  </si>
  <si>
    <t>4291412D1032</t>
  </si>
  <si>
    <t>3962002F2019</t>
  </si>
  <si>
    <t>3962002F2035</t>
  </si>
  <si>
    <t>3962002F3015</t>
  </si>
  <si>
    <t>3962002F3031</t>
  </si>
  <si>
    <t>1190017F1010</t>
  </si>
  <si>
    <t>1190017F1037</t>
  </si>
  <si>
    <t>1190017F2033</t>
  </si>
  <si>
    <t>1190017F3030</t>
  </si>
  <si>
    <t>3949003F1015</t>
  </si>
  <si>
    <t>3949003F1040</t>
  </si>
  <si>
    <t>3949003F2046</t>
  </si>
  <si>
    <t>3949003F3042</t>
  </si>
  <si>
    <t>2139011F3034</t>
  </si>
  <si>
    <t>2139011F4030</t>
  </si>
  <si>
    <t>2123016F3010</t>
  </si>
  <si>
    <t>2123016F3142</t>
  </si>
  <si>
    <t>2123016F1018</t>
  </si>
  <si>
    <t>2123016F1204</t>
  </si>
  <si>
    <t>2123016F2014</t>
  </si>
  <si>
    <t>2123016F2286</t>
  </si>
  <si>
    <t>2399010F1010</t>
  </si>
  <si>
    <t>2399010F1052</t>
  </si>
  <si>
    <t>2399010F2016</t>
  </si>
  <si>
    <t>2399010F2059</t>
  </si>
  <si>
    <t>4490026F3080</t>
  </si>
  <si>
    <t>4490026F2016</t>
  </si>
  <si>
    <t>4490026F2105</t>
  </si>
  <si>
    <t>4490026F1010</t>
  </si>
  <si>
    <t>4490026F1079</t>
  </si>
  <si>
    <t>4490026C1013</t>
  </si>
  <si>
    <t>4490026C1048</t>
  </si>
  <si>
    <t>1190700S1045</t>
  </si>
  <si>
    <t>1190700S2041</t>
  </si>
  <si>
    <t>1190700S3048</t>
  </si>
  <si>
    <t>1190700S4044</t>
  </si>
  <si>
    <t>4291015F1018</t>
  </si>
  <si>
    <t>4291015F1034</t>
  </si>
  <si>
    <t>2149110F1082</t>
  </si>
  <si>
    <t>2149110F2100</t>
  </si>
  <si>
    <t>2149039F1040</t>
  </si>
  <si>
    <t>2149039F2046</t>
  </si>
  <si>
    <t>2149039F3034</t>
  </si>
  <si>
    <t>2189017F1030</t>
  </si>
  <si>
    <t>2189017F2037</t>
  </si>
  <si>
    <t>2189017F3033</t>
  </si>
  <si>
    <t>2189017F4030</t>
  </si>
  <si>
    <t>2329021F1013</t>
  </si>
  <si>
    <t>2329021F1323</t>
  </si>
  <si>
    <t>④不規則</t>
  </si>
  <si>
    <t>①増加傾向</t>
  </si>
  <si>
    <t>②減少傾向</t>
  </si>
  <si>
    <t>⑤横ばい</t>
  </si>
  <si>
    <t>1169015F2049</t>
  </si>
  <si>
    <t>1169015F3045</t>
  </si>
  <si>
    <t>‐</t>
  </si>
  <si>
    <t>‐</t>
    <phoneticPr fontId="3"/>
  </si>
  <si>
    <t>第一三共エスファ</t>
  </si>
  <si>
    <t>2020年度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</si>
  <si>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/>
  </si>
  <si>
    <t>-</t>
  </si>
  <si>
    <t>-</t>
    <phoneticPr fontId="3"/>
  </si>
  <si>
    <t>第一三共エスファ</t>
    <phoneticPr fontId="1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</si>
  <si>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</si>
  <si>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2149044F5011</t>
  </si>
  <si>
    <t>3949003F2011</t>
  </si>
  <si>
    <t>1179048F1019</t>
  </si>
  <si>
    <t>2149039F1015</t>
  </si>
  <si>
    <t>2189017F3017</t>
  </si>
  <si>
    <t>2189017F1014</t>
  </si>
  <si>
    <t>ヒドロキシクロロキン硫酸塩錠２００ｍｇ「ＤＳＥＰ」</t>
  </si>
  <si>
    <t>ロキソプロフェンＮａテープ５０ｍｇ「ＤＳＥＰ」</t>
  </si>
  <si>
    <t>ロキソプロフェンＮａテープ１００ｍｇ「ＤＳＥＰ」</t>
  </si>
  <si>
    <t>内用薬</t>
  </si>
  <si>
    <t>3999038F1037</t>
  </si>
  <si>
    <t>外用薬</t>
  </si>
  <si>
    <t>2649735S2016</t>
  </si>
  <si>
    <t>2649735S2296</t>
  </si>
  <si>
    <t>2649735S3292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</si>
</sst>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34">
    <font>
      <sz val="11"/>
      <color theme="1"/>
      <name val="游ゴシック"/>
      <family val="2"/>
      <charset val="128"/>
      <scheme val="minor"/>
    </font>
    <font>
      <sz val="10"/>
      <color theme="1"/>
      <name val="UD Digi Kyokasho N-R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8" fillId="6" borderId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10" borderId="0" applyNumberFormat="0" applyBorder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5" fillId="26" borderId="0" applyNumberFormat="0" applyBorder="0" applyAlignment="0" applyProtection="0"/>
    <xf numFmtId="0" fontId="17" fillId="24" borderId="0" applyNumberFormat="0" applyBorder="0" applyAlignment="0" applyProtection="0"/>
    <xf numFmtId="0" fontId="18" fillId="27" borderId="9" applyNumberFormat="0" applyAlignment="0" applyProtection="0"/>
    <xf numFmtId="0" fontId="19" fillId="19" borderId="10" applyNumberFormat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6" fillId="17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25" borderId="9" applyNumberFormat="0" applyAlignment="0" applyProtection="0"/>
    <xf numFmtId="0" fontId="25" fillId="0" borderId="14" applyNumberFormat="0" applyFill="0" applyAlignment="0" applyProtection="0"/>
    <xf numFmtId="0" fontId="25" fillId="25" borderId="0" applyNumberFormat="0" applyBorder="0" applyAlignment="0" applyProtection="0"/>
    <xf numFmtId="0" fontId="8" fillId="24" borderId="9" applyNumberFormat="0" applyFont="0" applyAlignment="0" applyProtection="0"/>
    <xf numFmtId="0" fontId="26" fillId="27" borderId="15" applyNumberFormat="0" applyAlignment="0" applyProtection="0"/>
    <xf numFmtId="4" fontId="8" fillId="31" borderId="9" applyNumberFormat="0" applyProtection="0">
      <alignment vertical="center"/>
    </xf>
    <xf numFmtId="4" fontId="29" fillId="32" borderId="9" applyNumberFormat="0" applyProtection="0">
      <alignment vertical="center"/>
    </xf>
    <xf numFmtId="4" fontId="8" fillId="32" borderId="9" applyNumberFormat="0" applyProtection="0">
      <alignment horizontal="left" vertical="center" indent="1"/>
    </xf>
    <xf numFmtId="0" fontId="12" fillId="31" borderId="16" applyNumberFormat="0" applyProtection="0">
      <alignment horizontal="left" vertical="top" indent="1"/>
    </xf>
    <xf numFmtId="4" fontId="8" fillId="33" borderId="9" applyNumberFormat="0" applyProtection="0">
      <alignment horizontal="left" vertical="center" indent="1"/>
    </xf>
    <xf numFmtId="4" fontId="8" fillId="34" borderId="9" applyNumberFormat="0" applyProtection="0">
      <alignment horizontal="right" vertical="center"/>
    </xf>
    <xf numFmtId="4" fontId="8" fillId="35" borderId="9" applyNumberFormat="0" applyProtection="0">
      <alignment horizontal="right" vertical="center"/>
    </xf>
    <xf numFmtId="4" fontId="8" fillId="36" borderId="17" applyNumberFormat="0" applyProtection="0">
      <alignment horizontal="right" vertical="center"/>
    </xf>
    <xf numFmtId="4" fontId="8" fillId="37" borderId="9" applyNumberFormat="0" applyProtection="0">
      <alignment horizontal="right" vertical="center"/>
    </xf>
    <xf numFmtId="4" fontId="8" fillId="38" borderId="9" applyNumberFormat="0" applyProtection="0">
      <alignment horizontal="right" vertical="center"/>
    </xf>
    <xf numFmtId="4" fontId="8" fillId="39" borderId="9" applyNumberFormat="0" applyProtection="0">
      <alignment horizontal="right" vertical="center"/>
    </xf>
    <xf numFmtId="4" fontId="8" fillId="40" borderId="9" applyNumberFormat="0" applyProtection="0">
      <alignment horizontal="right" vertical="center"/>
    </xf>
    <xf numFmtId="4" fontId="8" fillId="41" borderId="9" applyNumberFormat="0" applyProtection="0">
      <alignment horizontal="right" vertical="center"/>
    </xf>
    <xf numFmtId="4" fontId="8" fillId="42" borderId="9" applyNumberFormat="0" applyProtection="0">
      <alignment horizontal="right" vertical="center"/>
    </xf>
    <xf numFmtId="4" fontId="8" fillId="43" borderId="17" applyNumberFormat="0" applyProtection="0">
      <alignment horizontal="left" vertical="center" indent="1"/>
    </xf>
    <xf numFmtId="4" fontId="11" fillId="44" borderId="17" applyNumberFormat="0" applyProtection="0">
      <alignment horizontal="left" vertical="center" indent="1"/>
    </xf>
    <xf numFmtId="4" fontId="11" fillId="44" borderId="17" applyNumberFormat="0" applyProtection="0">
      <alignment horizontal="left" vertical="center" indent="1"/>
    </xf>
    <xf numFmtId="4" fontId="8" fillId="45" borderId="9" applyNumberFormat="0" applyProtection="0">
      <alignment horizontal="right" vertical="center"/>
    </xf>
    <xf numFmtId="4" fontId="8" fillId="46" borderId="17" applyNumberFormat="0" applyProtection="0">
      <alignment horizontal="left" vertical="center" indent="1"/>
    </xf>
    <xf numFmtId="4" fontId="8" fillId="45" borderId="17" applyNumberFormat="0" applyProtection="0">
      <alignment horizontal="left" vertical="center" indent="1"/>
    </xf>
    <xf numFmtId="0" fontId="8" fillId="47" borderId="9" applyNumberFormat="0" applyProtection="0">
      <alignment horizontal="left" vertical="center" indent="1"/>
    </xf>
    <xf numFmtId="0" fontId="8" fillId="44" borderId="16" applyNumberFormat="0" applyProtection="0">
      <alignment horizontal="left" vertical="top" indent="1"/>
    </xf>
    <xf numFmtId="0" fontId="8" fillId="48" borderId="9" applyNumberFormat="0" applyProtection="0">
      <alignment horizontal="left" vertical="center" indent="1"/>
    </xf>
    <xf numFmtId="0" fontId="8" fillId="45" borderId="16" applyNumberFormat="0" applyProtection="0">
      <alignment horizontal="left" vertical="top" indent="1"/>
    </xf>
    <xf numFmtId="0" fontId="8" fillId="49" borderId="9" applyNumberFormat="0" applyProtection="0">
      <alignment horizontal="left" vertical="center" indent="1"/>
    </xf>
    <xf numFmtId="0" fontId="8" fillId="49" borderId="16" applyNumberFormat="0" applyProtection="0">
      <alignment horizontal="left" vertical="top" indent="1"/>
    </xf>
    <xf numFmtId="0" fontId="8" fillId="46" borderId="9" applyNumberFormat="0" applyProtection="0">
      <alignment horizontal="left" vertical="center" indent="1"/>
    </xf>
    <xf numFmtId="0" fontId="8" fillId="46" borderId="16" applyNumberFormat="0" applyProtection="0">
      <alignment horizontal="left" vertical="top" indent="1"/>
    </xf>
    <xf numFmtId="0" fontId="8" fillId="50" borderId="18" applyNumberFormat="0">
      <protection locked="0"/>
    </xf>
    <xf numFmtId="0" fontId="9" fillId="44" borderId="19" applyBorder="0"/>
    <xf numFmtId="4" fontId="10" fillId="51" borderId="16" applyNumberFormat="0" applyProtection="0">
      <alignment vertical="center"/>
    </xf>
    <xf numFmtId="4" fontId="29" fillId="52" borderId="5" applyNumberFormat="0" applyProtection="0">
      <alignment vertical="center"/>
    </xf>
    <xf numFmtId="4" fontId="10" fillId="47" borderId="16" applyNumberFormat="0" applyProtection="0">
      <alignment horizontal="left" vertical="center" indent="1"/>
    </xf>
    <xf numFmtId="0" fontId="10" fillId="51" borderId="16" applyNumberFormat="0" applyProtection="0">
      <alignment horizontal="left" vertical="top" indent="1"/>
    </xf>
    <xf numFmtId="4" fontId="8" fillId="0" borderId="9" applyNumberFormat="0" applyProtection="0">
      <alignment horizontal="right" vertical="center"/>
    </xf>
    <xf numFmtId="4" fontId="29" fillId="53" borderId="9" applyNumberFormat="0" applyProtection="0">
      <alignment horizontal="right" vertical="center"/>
    </xf>
    <xf numFmtId="4" fontId="8" fillId="33" borderId="9" applyNumberFormat="0" applyProtection="0">
      <alignment horizontal="left" vertical="center" indent="1"/>
    </xf>
    <xf numFmtId="0" fontId="10" fillId="45" borderId="16" applyNumberFormat="0" applyProtection="0">
      <alignment horizontal="left" vertical="top" indent="1"/>
    </xf>
    <xf numFmtId="4" fontId="13" fillId="54" borderId="17" applyNumberFormat="0" applyProtection="0">
      <alignment horizontal="left" vertical="center" indent="1"/>
    </xf>
    <xf numFmtId="0" fontId="8" fillId="55" borderId="5"/>
    <xf numFmtId="4" fontId="14" fillId="50" borderId="9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18" fillId="27" borderId="22" applyNumberFormat="0" applyAlignment="0" applyProtection="0"/>
    <xf numFmtId="0" fontId="24" fillId="25" borderId="22" applyNumberFormat="0" applyAlignment="0" applyProtection="0"/>
    <xf numFmtId="0" fontId="8" fillId="24" borderId="22" applyNumberFormat="0" applyFont="0" applyAlignment="0" applyProtection="0"/>
    <xf numFmtId="0" fontId="26" fillId="27" borderId="23" applyNumberFormat="0" applyAlignment="0" applyProtection="0"/>
    <xf numFmtId="4" fontId="8" fillId="31" borderId="22" applyNumberFormat="0" applyProtection="0">
      <alignment vertical="center"/>
    </xf>
    <xf numFmtId="4" fontId="29" fillId="32" borderId="22" applyNumberFormat="0" applyProtection="0">
      <alignment vertical="center"/>
    </xf>
    <xf numFmtId="4" fontId="8" fillId="32" borderId="22" applyNumberFormat="0" applyProtection="0">
      <alignment horizontal="left" vertical="center" indent="1"/>
    </xf>
    <xf numFmtId="0" fontId="12" fillId="31" borderId="24" applyNumberFormat="0" applyProtection="0">
      <alignment horizontal="left" vertical="top" indent="1"/>
    </xf>
    <xf numFmtId="4" fontId="8" fillId="33" borderId="22" applyNumberFormat="0" applyProtection="0">
      <alignment horizontal="left" vertical="center" indent="1"/>
    </xf>
    <xf numFmtId="4" fontId="8" fillId="34" borderId="22" applyNumberFormat="0" applyProtection="0">
      <alignment horizontal="right" vertical="center"/>
    </xf>
    <xf numFmtId="4" fontId="8" fillId="35" borderId="22" applyNumberFormat="0" applyProtection="0">
      <alignment horizontal="right" vertical="center"/>
    </xf>
    <xf numFmtId="4" fontId="8" fillId="36" borderId="25" applyNumberFormat="0" applyProtection="0">
      <alignment horizontal="right" vertical="center"/>
    </xf>
    <xf numFmtId="4" fontId="8" fillId="37" borderId="22" applyNumberFormat="0" applyProtection="0">
      <alignment horizontal="right" vertical="center"/>
    </xf>
    <xf numFmtId="4" fontId="8" fillId="38" borderId="22" applyNumberFormat="0" applyProtection="0">
      <alignment horizontal="right" vertical="center"/>
    </xf>
    <xf numFmtId="4" fontId="8" fillId="39" borderId="22" applyNumberFormat="0" applyProtection="0">
      <alignment horizontal="right" vertical="center"/>
    </xf>
    <xf numFmtId="4" fontId="8" fillId="40" borderId="22" applyNumberFormat="0" applyProtection="0">
      <alignment horizontal="right" vertical="center"/>
    </xf>
    <xf numFmtId="4" fontId="8" fillId="41" borderId="22" applyNumberFormat="0" applyProtection="0">
      <alignment horizontal="right" vertical="center"/>
    </xf>
    <xf numFmtId="4" fontId="8" fillId="42" borderId="22" applyNumberFormat="0" applyProtection="0">
      <alignment horizontal="right" vertical="center"/>
    </xf>
    <xf numFmtId="4" fontId="8" fillId="43" borderId="25" applyNumberFormat="0" applyProtection="0">
      <alignment horizontal="left" vertical="center" indent="1"/>
    </xf>
    <xf numFmtId="4" fontId="11" fillId="44" borderId="25" applyNumberFormat="0" applyProtection="0">
      <alignment horizontal="left" vertical="center" indent="1"/>
    </xf>
    <xf numFmtId="4" fontId="11" fillId="44" borderId="25" applyNumberFormat="0" applyProtection="0">
      <alignment horizontal="left" vertical="center" indent="1"/>
    </xf>
    <xf numFmtId="4" fontId="8" fillId="45" borderId="22" applyNumberFormat="0" applyProtection="0">
      <alignment horizontal="right" vertical="center"/>
    </xf>
    <xf numFmtId="4" fontId="8" fillId="46" borderId="25" applyNumberFormat="0" applyProtection="0">
      <alignment horizontal="left" vertical="center" indent="1"/>
    </xf>
    <xf numFmtId="4" fontId="8" fillId="45" borderId="25" applyNumberFormat="0" applyProtection="0">
      <alignment horizontal="left" vertical="center" indent="1"/>
    </xf>
    <xf numFmtId="0" fontId="8" fillId="47" borderId="22" applyNumberFormat="0" applyProtection="0">
      <alignment horizontal="left" vertical="center" indent="1"/>
    </xf>
    <xf numFmtId="0" fontId="8" fillId="44" borderId="24" applyNumberFormat="0" applyProtection="0">
      <alignment horizontal="left" vertical="top" indent="1"/>
    </xf>
    <xf numFmtId="0" fontId="8" fillId="48" borderId="22" applyNumberFormat="0" applyProtection="0">
      <alignment horizontal="left" vertical="center" indent="1"/>
    </xf>
    <xf numFmtId="0" fontId="8" fillId="45" borderId="24" applyNumberFormat="0" applyProtection="0">
      <alignment horizontal="left" vertical="top" indent="1"/>
    </xf>
    <xf numFmtId="0" fontId="8" fillId="49" borderId="22" applyNumberFormat="0" applyProtection="0">
      <alignment horizontal="left" vertical="center" indent="1"/>
    </xf>
    <xf numFmtId="0" fontId="8" fillId="49" borderId="24" applyNumberFormat="0" applyProtection="0">
      <alignment horizontal="left" vertical="top" indent="1"/>
    </xf>
    <xf numFmtId="0" fontId="8" fillId="46" borderId="22" applyNumberFormat="0" applyProtection="0">
      <alignment horizontal="left" vertical="center" indent="1"/>
    </xf>
    <xf numFmtId="0" fontId="8" fillId="46" borderId="24" applyNumberFormat="0" applyProtection="0">
      <alignment horizontal="left" vertical="top" indent="1"/>
    </xf>
    <xf numFmtId="0" fontId="9" fillId="44" borderId="26" applyBorder="0"/>
    <xf numFmtId="4" fontId="10" fillId="51" borderId="24" applyNumberFormat="0" applyProtection="0">
      <alignment vertical="center"/>
    </xf>
    <xf numFmtId="4" fontId="29" fillId="52" borderId="21" applyNumberFormat="0" applyProtection="0">
      <alignment vertical="center"/>
    </xf>
    <xf numFmtId="4" fontId="10" fillId="47" borderId="24" applyNumberFormat="0" applyProtection="0">
      <alignment horizontal="left" vertical="center" indent="1"/>
    </xf>
    <xf numFmtId="0" fontId="10" fillId="51" borderId="24" applyNumberFormat="0" applyProtection="0">
      <alignment horizontal="left" vertical="top" indent="1"/>
    </xf>
    <xf numFmtId="4" fontId="8" fillId="0" borderId="22" applyNumberFormat="0" applyProtection="0">
      <alignment horizontal="right" vertical="center"/>
    </xf>
    <xf numFmtId="4" fontId="29" fillId="53" borderId="22" applyNumberFormat="0" applyProtection="0">
      <alignment horizontal="right" vertical="center"/>
    </xf>
    <xf numFmtId="4" fontId="8" fillId="33" borderId="22" applyNumberFormat="0" applyProtection="0">
      <alignment horizontal="left" vertical="center" indent="1"/>
    </xf>
    <xf numFmtId="0" fontId="10" fillId="45" borderId="24" applyNumberFormat="0" applyProtection="0">
      <alignment horizontal="left" vertical="top" indent="1"/>
    </xf>
    <xf numFmtId="4" fontId="13" fillId="54" borderId="25" applyNumberFormat="0" applyProtection="0">
      <alignment horizontal="left" vertical="center" indent="1"/>
    </xf>
    <xf numFmtId="0" fontId="8" fillId="55" borderId="21"/>
    <xf numFmtId="4" fontId="14" fillId="50" borderId="22" applyNumberFormat="0" applyProtection="0">
      <alignment horizontal="right"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177" fontId="0" fillId="0" borderId="0" xfId="1" applyNumberFormat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177" fontId="0" fillId="0" borderId="0" xfId="1" applyNumberFormat="1" applyFont="1" applyBorder="1" applyAlignment="1">
      <alignment horizontal="right" vertical="center" wrapText="1"/>
    </xf>
    <xf numFmtId="38" fontId="0" fillId="0" borderId="0" xfId="1" applyFont="1" applyBorder="1" applyAlignment="1">
      <alignment horizontal="right" vertical="center" wrapTex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vertical="center" shrinkToFit="1"/>
    </xf>
    <xf numFmtId="0" fontId="30" fillId="0" borderId="0" xfId="0" applyFont="1">
      <alignment vertical="center"/>
    </xf>
    <xf numFmtId="38" fontId="30" fillId="0" borderId="0" xfId="1" applyFont="1" applyAlignment="1">
      <alignment horizontal="right" vertical="center"/>
    </xf>
    <xf numFmtId="38" fontId="30" fillId="0" borderId="0" xfId="1" applyFont="1" applyAlignment="1">
      <alignment horizontal="right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 wrapText="1"/>
    </xf>
    <xf numFmtId="38" fontId="30" fillId="5" borderId="7" xfId="1" applyFont="1" applyFill="1" applyBorder="1" applyAlignment="1">
      <alignment horizontal="center" vertical="center" wrapText="1"/>
    </xf>
    <xf numFmtId="176" fontId="30" fillId="3" borderId="7" xfId="1" applyNumberFormat="1" applyFont="1" applyFill="1" applyBorder="1" applyAlignment="1">
      <alignment horizontal="center" vertical="center" wrapText="1"/>
    </xf>
    <xf numFmtId="0" fontId="30" fillId="0" borderId="4" xfId="0" applyFont="1" applyBorder="1">
      <alignment vertical="center"/>
    </xf>
    <xf numFmtId="0" fontId="30" fillId="0" borderId="4" xfId="0" applyFont="1" applyBorder="1" applyAlignment="1">
      <alignment horizontal="justify" vertical="center" wrapText="1"/>
    </xf>
    <xf numFmtId="38" fontId="30" fillId="0" borderId="4" xfId="1" applyFont="1" applyBorder="1" applyAlignment="1">
      <alignment horizontal="right" vertical="center" wrapText="1"/>
    </xf>
    <xf numFmtId="177" fontId="30" fillId="0" borderId="4" xfId="1" applyNumberFormat="1" applyFont="1" applyFill="1" applyBorder="1" applyAlignment="1">
      <alignment horizontal="right" vertical="center" wrapText="1"/>
    </xf>
    <xf numFmtId="38" fontId="30" fillId="0" borderId="4" xfId="1" applyFont="1" applyFill="1" applyBorder="1" applyAlignment="1">
      <alignment horizontal="right" vertical="center" wrapText="1"/>
    </xf>
    <xf numFmtId="0" fontId="30" fillId="0" borderId="21" xfId="0" applyFont="1" applyBorder="1">
      <alignment vertical="center"/>
    </xf>
    <xf numFmtId="0" fontId="30" fillId="0" borderId="21" xfId="0" applyFont="1" applyBorder="1" applyAlignment="1">
      <alignment horizontal="justify" vertical="center" wrapText="1"/>
    </xf>
    <xf numFmtId="38" fontId="30" fillId="0" borderId="5" xfId="1" applyFont="1" applyBorder="1" applyAlignment="1">
      <alignment horizontal="right" vertical="center" wrapText="1"/>
    </xf>
    <xf numFmtId="0" fontId="30" fillId="0" borderId="21" xfId="0" applyFont="1" applyBorder="1" applyAlignment="1">
      <alignment vertical="center" wrapText="1"/>
    </xf>
    <xf numFmtId="38" fontId="30" fillId="0" borderId="5" xfId="1" applyFont="1" applyBorder="1" applyAlignment="1">
      <alignment horizontal="right" vertical="center"/>
    </xf>
    <xf numFmtId="0" fontId="30" fillId="0" borderId="21" xfId="0" applyFont="1" applyBorder="1" applyAlignment="1">
      <alignment horizontal="justify" vertical="center"/>
    </xf>
    <xf numFmtId="176" fontId="32" fillId="2" borderId="3" xfId="1" applyNumberFormat="1" applyFont="1" applyFill="1" applyBorder="1" applyAlignment="1">
      <alignment horizontal="right" vertical="center"/>
    </xf>
    <xf numFmtId="38" fontId="32" fillId="2" borderId="0" xfId="1" applyFont="1" applyFill="1" applyAlignment="1">
      <alignment horizontal="left" vertical="center"/>
    </xf>
    <xf numFmtId="0" fontId="30" fillId="0" borderId="0" xfId="0" applyFont="1" applyAlignment="1">
      <alignment vertical="center" shrinkToFit="1"/>
    </xf>
    <xf numFmtId="38" fontId="30" fillId="0" borderId="27" xfId="1" applyFont="1" applyFill="1" applyBorder="1" applyAlignment="1">
      <alignment horizontal="right" vertical="center"/>
    </xf>
    <xf numFmtId="0" fontId="30" fillId="0" borderId="27" xfId="0" applyFont="1" applyBorder="1">
      <alignment vertical="center"/>
    </xf>
    <xf numFmtId="0" fontId="30" fillId="0" borderId="27" xfId="0" applyFont="1" applyBorder="1" applyAlignment="1">
      <alignment horizontal="justify" vertical="center" wrapText="1"/>
    </xf>
    <xf numFmtId="38" fontId="30" fillId="0" borderId="27" xfId="1" applyFont="1" applyBorder="1" applyAlignment="1">
      <alignment horizontal="right" vertical="center" wrapText="1"/>
    </xf>
    <xf numFmtId="38" fontId="30" fillId="0" borderId="27" xfId="1" applyFont="1" applyFill="1" applyBorder="1" applyAlignment="1">
      <alignment horizontal="right" vertical="center" wrapText="1"/>
    </xf>
    <xf numFmtId="0" fontId="30" fillId="0" borderId="27" xfId="0" applyFont="1" applyBorder="1" applyAlignment="1">
      <alignment vertical="center" wrapText="1"/>
    </xf>
    <xf numFmtId="38" fontId="30" fillId="0" borderId="27" xfId="1" applyFont="1" applyBorder="1" applyAlignment="1">
      <alignment horizontal="right" vertical="center"/>
    </xf>
    <xf numFmtId="0" fontId="30" fillId="0" borderId="27" xfId="0" applyFont="1" applyBorder="1" applyAlignment="1">
      <alignment horizontal="justify"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40" fontId="0" fillId="0" borderId="0" xfId="1" applyNumberFormat="1" applyFont="1" applyBorder="1" applyAlignment="1">
      <alignment horizontal="right" vertical="center"/>
    </xf>
    <xf numFmtId="40" fontId="0" fillId="0" borderId="0" xfId="1" applyNumberFormat="1" applyFont="1" applyBorder="1" applyAlignment="1">
      <alignment horizontal="right" vertical="center" wrapText="1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>
      <alignment vertical="center"/>
    </xf>
    <xf numFmtId="38" fontId="6" fillId="0" borderId="0" xfId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right" vertical="center" wrapText="1"/>
    </xf>
    <xf numFmtId="40" fontId="6" fillId="0" borderId="0" xfId="1" applyNumberFormat="1" applyFont="1" applyBorder="1" applyAlignment="1">
      <alignment horizontal="right" vertical="center"/>
    </xf>
    <xf numFmtId="40" fontId="6" fillId="0" borderId="0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31" fontId="6" fillId="0" borderId="2" xfId="0" applyNumberFormat="1" applyFont="1" applyBorder="1" applyAlignment="1">
      <alignment horizontal="left" vertical="center"/>
    </xf>
    <xf numFmtId="176" fontId="32" fillId="3" borderId="4" xfId="1" applyNumberFormat="1" applyFont="1" applyFill="1" applyBorder="1" applyAlignment="1">
      <alignment horizontal="centerContinuous" vertical="center"/>
    </xf>
    <xf numFmtId="176" fontId="32" fillId="3" borderId="27" xfId="1" applyNumberFormat="1" applyFont="1" applyFill="1" applyBorder="1" applyAlignment="1">
      <alignment horizontal="centerContinuous" vertical="center"/>
    </xf>
    <xf numFmtId="176" fontId="32" fillId="3" borderId="6" xfId="1" applyNumberFormat="1" applyFont="1" applyFill="1" applyBorder="1" applyAlignment="1">
      <alignment horizontal="centerContinuous" vertical="center"/>
    </xf>
    <xf numFmtId="176" fontId="32" fillId="3" borderId="4" xfId="1" applyNumberFormat="1" applyFont="1" applyFill="1" applyBorder="1" applyAlignment="1">
      <alignment horizontal="centerContinuous" vertical="center" wrapText="1"/>
    </xf>
    <xf numFmtId="176" fontId="32" fillId="3" borderId="27" xfId="1" applyNumberFormat="1" applyFont="1" applyFill="1" applyBorder="1" applyAlignment="1">
      <alignment horizontal="centerContinuous" vertical="center" wrapText="1"/>
    </xf>
    <xf numFmtId="176" fontId="32" fillId="3" borderId="6" xfId="1" applyNumberFormat="1" applyFont="1" applyFill="1" applyBorder="1" applyAlignment="1">
      <alignment horizontal="centerContinuous" vertical="center" wrapTex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/>
    </xf>
    <xf numFmtId="176" fontId="32" fillId="3" borderId="21" xfId="1" applyNumberFormat="1" applyFont="1" applyFill="1" applyBorder="1" applyAlignment="1">
      <alignment horizontal="centerContinuous" vertical="center"/>
    </xf>
    <xf numFmtId="31" fontId="32" fillId="0" borderId="2" xfId="0" applyNumberFormat="1" applyFont="1" applyBorder="1" applyAlignment="1">
      <alignment horizontal="left" vertical="center"/>
    </xf>
    <xf numFmtId="31" fontId="32" fillId="0" borderId="2" xfId="0" applyNumberFormat="1" applyFont="1" applyFill="1" applyBorder="1" applyAlignment="1">
      <alignment horizontal="left" vertical="center"/>
    </xf>
    <xf numFmtId="0" fontId="31" fillId="0" borderId="4" xfId="0" applyFont="1" applyBorder="1" applyAlignment="1">
      <alignment horizontal="justify" vertical="center" wrapText="1"/>
    </xf>
    <xf numFmtId="0" fontId="31" fillId="0" borderId="27" xfId="0" applyFont="1" applyBorder="1" applyAlignment="1">
      <alignment horizontal="justify" vertical="center" wrapText="1"/>
    </xf>
    <xf numFmtId="0" fontId="31" fillId="0" borderId="27" xfId="0" applyFont="1" applyBorder="1">
      <alignment vertical="center"/>
    </xf>
    <xf numFmtId="0" fontId="33" fillId="0" borderId="27" xfId="0" applyFont="1" applyBorder="1" applyAlignment="1">
      <alignment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0" fillId="0" borderId="4" xfId="0" applyFont="1" applyFill="1" applyBorder="1" applyAlignment="1">
      <alignment horizontal="justify" vertical="center" wrapText="1"/>
    </xf>
    <xf numFmtId="0" fontId="30" fillId="0" borderId="27" xfId="0" applyFont="1" applyFill="1" applyBorder="1" applyAlignment="1">
      <alignment horizontal="justify" vertical="center" wrapText="1"/>
    </xf>
    <xf numFmtId="0" fontId="30" fillId="0" borderId="27" xfId="0" applyFont="1" applyFill="1" applyBorder="1">
      <alignment vertical="center"/>
    </xf>
    <xf numFmtId="0" fontId="31" fillId="0" borderId="27" xfId="0" applyFont="1" applyFill="1" applyBorder="1">
      <alignment vertical="center"/>
    </xf>
  </cellXfs>
  <cellStyles count="133">
    <cellStyle name="Accent1 - 20%" xfId="6" xr:uid="{1229EC3C-ED50-4D39-B7F5-3FBB2887A1AC}"/>
    <cellStyle name="Accent1 - 40%" xfId="7" xr:uid="{AE0ECAED-776C-4F7F-81BE-DB46CC16BE65}"/>
    <cellStyle name="Accent1 - 60%" xfId="8" xr:uid="{DFB6265B-B893-4202-9DE3-F631A55FABC0}"/>
    <cellStyle name="Accent2 - 20%" xfId="10" xr:uid="{63283968-9F56-4672-8CDC-4EE84F017554}"/>
    <cellStyle name="Accent2 - 40%" xfId="11" xr:uid="{461CB489-01CD-4DD2-809D-340538387479}"/>
    <cellStyle name="Accent2 - 60%" xfId="12" xr:uid="{CEA8478C-523D-4D8B-BF09-C79D3FD41445}"/>
    <cellStyle name="Accent3 - 20%" xfId="14" xr:uid="{1DA6778E-224F-48E1-B2C1-3886AD9139EC}"/>
    <cellStyle name="Accent3 - 40%" xfId="15" xr:uid="{A90BD6F7-2DFB-4F0E-8542-9A61B638F235}"/>
    <cellStyle name="Accent3 - 60%" xfId="16" xr:uid="{C6F9E43C-B8C4-437D-916B-7C37CAE4D5DA}"/>
    <cellStyle name="Accent4 - 20%" xfId="18" xr:uid="{89BFA7C7-B7CE-4A50-8423-17EB2D1CECE5}"/>
    <cellStyle name="Accent4 - 40%" xfId="19" xr:uid="{EC0E43DB-D698-4F56-BAD0-6B64F7D80D68}"/>
    <cellStyle name="Accent4 - 60%" xfId="20" xr:uid="{CDD1270D-FABD-4717-B98B-9A5E837C21EA}"/>
    <cellStyle name="Accent5 - 20%" xfId="22" xr:uid="{FF771C21-3188-4709-91E7-3F1715F6A486}"/>
    <cellStyle name="Accent5 - 40%" xfId="23" xr:uid="{DE637FA7-FE9B-497D-BA47-C52E9BAC80C6}"/>
    <cellStyle name="Accent5 - 60%" xfId="24" xr:uid="{5E9CA6A0-AC7D-45B5-8A8A-2FA8A45E571E}"/>
    <cellStyle name="Accent6 - 20%" xfId="26" xr:uid="{A4D51E42-443F-44E3-B412-B000257E2245}"/>
    <cellStyle name="Accent6 - 40%" xfId="27" xr:uid="{B1B8DD13-C448-4958-8F4A-25E983A0CCF7}"/>
    <cellStyle name="Accent6 - 60%" xfId="28" xr:uid="{701FC0A8-153C-4BF9-BE7D-04F22AC1BFEB}"/>
    <cellStyle name="Emphasis 1" xfId="32" xr:uid="{5A18386F-D7C6-4BF8-B6D1-C4D8DA8D6FF2}"/>
    <cellStyle name="Emphasis 2" xfId="33" xr:uid="{650429BF-E951-4A98-9C15-2F1D30CB9682}"/>
    <cellStyle name="Emphasis 3" xfId="34" xr:uid="{0C9379E4-A618-42EB-8386-800D9D430141}"/>
    <cellStyle name="SAPBEXaggData" xfId="45" xr:uid="{09F0B5A7-C676-4C51-AA16-0E5BEF4256B4}"/>
    <cellStyle name="SAPBEXaggData 2" xfId="93" xr:uid="{E9723F16-07BB-4E1C-A010-CC406AB62E3E}"/>
    <cellStyle name="SAPBEXaggDataEmph" xfId="46" xr:uid="{8E4C38B5-B735-4197-BC72-DAE344C82E36}"/>
    <cellStyle name="SAPBEXaggDataEmph 2" xfId="94" xr:uid="{861DA77D-5D71-4059-9B05-44427A68E38C}"/>
    <cellStyle name="SAPBEXaggItem" xfId="47" xr:uid="{E723FFF6-E717-4F70-A5DF-901060FECD8B}"/>
    <cellStyle name="SAPBEXaggItem 2" xfId="95" xr:uid="{FB234AE1-0CD7-4F12-937D-72B3F6E010F7}"/>
    <cellStyle name="SAPBEXaggItemX" xfId="48" xr:uid="{EEF2FBEF-4CA8-43B6-B1F3-B492D722660D}"/>
    <cellStyle name="SAPBEXaggItemX 2" xfId="96" xr:uid="{4206EB77-C0F7-4925-B120-5DAAA82EFEEF}"/>
    <cellStyle name="SAPBEXchaText" xfId="49" xr:uid="{D88A58D0-3989-4927-A89B-70E8C167CE09}"/>
    <cellStyle name="SAPBEXchaText 2" xfId="97" xr:uid="{E47DC076-77FC-40B0-A5C9-6C3799315555}"/>
    <cellStyle name="SAPBEXexcBad7" xfId="50" xr:uid="{D24DF726-024A-4CEF-98F8-B3663E0FC037}"/>
    <cellStyle name="SAPBEXexcBad7 2" xfId="98" xr:uid="{72639664-8FAA-40A2-A5E9-A3B063989004}"/>
    <cellStyle name="SAPBEXexcBad8" xfId="51" xr:uid="{A9C351D1-49B8-4BF8-AD59-570142C56A09}"/>
    <cellStyle name="SAPBEXexcBad8 2" xfId="99" xr:uid="{A7415F94-1F5B-4687-AD7C-0E8C06AD3390}"/>
    <cellStyle name="SAPBEXexcBad9" xfId="52" xr:uid="{2399CE99-C75F-47E5-96D2-426B63BEFEE3}"/>
    <cellStyle name="SAPBEXexcBad9 2" xfId="100" xr:uid="{BCD6EBF4-1E7A-4A04-8CCD-0807C26B128E}"/>
    <cellStyle name="SAPBEXexcCritical4" xfId="53" xr:uid="{CC726355-5349-49C0-ABB9-81C45AECE502}"/>
    <cellStyle name="SAPBEXexcCritical4 2" xfId="101" xr:uid="{B2FA5090-B2F5-4868-A6DA-7B0F36F46A50}"/>
    <cellStyle name="SAPBEXexcCritical5" xfId="54" xr:uid="{239BD2BF-78AF-4D3F-871F-E211D22E0DD9}"/>
    <cellStyle name="SAPBEXexcCritical5 2" xfId="102" xr:uid="{99F1E52D-9204-4750-A5F6-B7360CD5B851}"/>
    <cellStyle name="SAPBEXexcCritical6" xfId="55" xr:uid="{63078B40-0213-4B0C-95E4-BC22DC7FD78C}"/>
    <cellStyle name="SAPBEXexcCritical6 2" xfId="103" xr:uid="{32C1EBB6-AEBE-4C9F-9DD8-1C9A561D45CC}"/>
    <cellStyle name="SAPBEXexcGood1" xfId="56" xr:uid="{3FEE8E81-6CDF-4B84-ACA2-2A6B8F97F499}"/>
    <cellStyle name="SAPBEXexcGood1 2" xfId="104" xr:uid="{D8E7F452-6F36-490B-8FF7-834CFA5246C2}"/>
    <cellStyle name="SAPBEXexcGood2" xfId="57" xr:uid="{A5F362E2-2CDD-4879-ABF6-A7DD5ED3C738}"/>
    <cellStyle name="SAPBEXexcGood2 2" xfId="105" xr:uid="{2A548078-FB36-441B-ACC3-EE472269188D}"/>
    <cellStyle name="SAPBEXexcGood3" xfId="58" xr:uid="{CD9F51F6-EDAC-47B7-B67B-FF6BDFBB1913}"/>
    <cellStyle name="SAPBEXexcGood3 2" xfId="106" xr:uid="{4D40E6CC-478B-4B8B-8151-F8AA58D4766F}"/>
    <cellStyle name="SAPBEXfilterDrill" xfId="59" xr:uid="{22CEF6D5-7DFD-42B7-AF11-C20589CEAEDE}"/>
    <cellStyle name="SAPBEXfilterDrill 2" xfId="107" xr:uid="{4F369D1F-2E9E-4943-96C7-2EF9CA5B96C2}"/>
    <cellStyle name="SAPBEXfilterItem" xfId="60" xr:uid="{157EB265-A987-4E4B-B587-07139796EAF2}"/>
    <cellStyle name="SAPBEXfilterItem 2" xfId="108" xr:uid="{173E2A4C-F4F4-47F4-8367-53B662FCD31C}"/>
    <cellStyle name="SAPBEXfilterText" xfId="61" xr:uid="{12E15D1D-AE58-4A26-AD27-7789507355E5}"/>
    <cellStyle name="SAPBEXfilterText 2" xfId="109" xr:uid="{8B89996A-A857-4513-9FDE-3B260D0977B2}"/>
    <cellStyle name="SAPBEXformats" xfId="62" xr:uid="{3786938B-6F49-4B9B-8F25-97B5B7840520}"/>
    <cellStyle name="SAPBEXformats 2" xfId="110" xr:uid="{766459AB-D17F-4FD6-89F8-A291F9A01E50}"/>
    <cellStyle name="SAPBEXheaderItem" xfId="63" xr:uid="{0AE32674-59B5-4A4B-A050-1B496630E91C}"/>
    <cellStyle name="SAPBEXheaderItem 2" xfId="111" xr:uid="{C43A6048-18AD-4D07-A0F7-5425D1B96869}"/>
    <cellStyle name="SAPBEXheaderText" xfId="64" xr:uid="{417E0973-0E4B-4533-A22B-E26D97D62922}"/>
    <cellStyle name="SAPBEXheaderText 2" xfId="112" xr:uid="{0D5D0ADF-BE30-4AC8-A90C-A69093BC0110}"/>
    <cellStyle name="SAPBEXHLevel0" xfId="65" xr:uid="{B6F3A2EC-8F53-4E56-99A6-24A089312CA2}"/>
    <cellStyle name="SAPBEXHLevel0 2" xfId="113" xr:uid="{00EABFE6-F710-4B18-B22F-D116626FAABA}"/>
    <cellStyle name="SAPBEXHLevel0X" xfId="66" xr:uid="{28DBAB21-38EB-4DE3-81EF-9D8C0EF57D3D}"/>
    <cellStyle name="SAPBEXHLevel0X 2" xfId="114" xr:uid="{31B20833-D0BC-4DDA-930E-F9C16D3C11F8}"/>
    <cellStyle name="SAPBEXHLevel1" xfId="67" xr:uid="{78018B88-BCA1-4C44-A3BE-82F0FCA91D23}"/>
    <cellStyle name="SAPBEXHLevel1 2" xfId="115" xr:uid="{B2A845D6-EFB4-456F-866A-5FA152DE85B9}"/>
    <cellStyle name="SAPBEXHLevel1X" xfId="68" xr:uid="{B8BB960D-E31A-4CE5-B5F7-C157920CF2D9}"/>
    <cellStyle name="SAPBEXHLevel1X 2" xfId="116" xr:uid="{0A9FB31E-38E0-4F43-B120-E735B04929F8}"/>
    <cellStyle name="SAPBEXHLevel2" xfId="69" xr:uid="{0D55AB23-110D-4AB3-A98B-82BD12997BB5}"/>
    <cellStyle name="SAPBEXHLevel2 2" xfId="117" xr:uid="{8C3F9724-6BD6-4D45-A45C-29AB34A36E10}"/>
    <cellStyle name="SAPBEXHLevel2X" xfId="70" xr:uid="{F22FB443-22D3-4988-B2CA-5D28EC2B7B9C}"/>
    <cellStyle name="SAPBEXHLevel2X 2" xfId="118" xr:uid="{46245C47-A311-4039-9A1D-085D1A897235}"/>
    <cellStyle name="SAPBEXHLevel3" xfId="71" xr:uid="{D3560331-363D-45EB-B49A-20D029CDD0BF}"/>
    <cellStyle name="SAPBEXHLevel3 2" xfId="119" xr:uid="{588FF23F-9154-4380-8A7C-16E6EAD27EB8}"/>
    <cellStyle name="SAPBEXHLevel3X" xfId="72" xr:uid="{10A59452-CAFA-4C8F-A28B-9213E81881A0}"/>
    <cellStyle name="SAPBEXHLevel3X 2" xfId="120" xr:uid="{84378527-5BF5-4864-ADF1-985A269045D9}"/>
    <cellStyle name="SAPBEXinputData" xfId="73" xr:uid="{8378F2B0-CCB8-4608-B840-0EAA53CBEC44}"/>
    <cellStyle name="SAPBEXItemHeader" xfId="74" xr:uid="{0A1FD224-BB6B-4F7C-B03D-51B72712CA88}"/>
    <cellStyle name="SAPBEXItemHeader 2" xfId="121" xr:uid="{779A00E1-EBCA-48BC-94C1-3CD8C851F0F9}"/>
    <cellStyle name="SAPBEXresData" xfId="75" xr:uid="{D33AA811-A01A-45CD-BA64-64840A856C36}"/>
    <cellStyle name="SAPBEXresData 2" xfId="122" xr:uid="{D5F5F8D4-257D-49F2-88A7-951C7104515C}"/>
    <cellStyle name="SAPBEXresDataEmph" xfId="76" xr:uid="{54D3B623-93EF-434A-B03C-A4D8AC8106B9}"/>
    <cellStyle name="SAPBEXresDataEmph 2" xfId="123" xr:uid="{114BF9E3-BAE2-4D58-BC83-BAA7B73AEF5D}"/>
    <cellStyle name="SAPBEXresItem" xfId="77" xr:uid="{DAF2AA41-8D9C-46F3-B2E1-3ED300E963F5}"/>
    <cellStyle name="SAPBEXresItem 2" xfId="124" xr:uid="{A5E84CCE-ED61-4E45-A4C4-C5BBBE66407E}"/>
    <cellStyle name="SAPBEXresItemX" xfId="78" xr:uid="{B29C8FF0-D585-446E-AB0A-8195C33EA0F8}"/>
    <cellStyle name="SAPBEXresItemX 2" xfId="125" xr:uid="{370433FC-85F7-4876-8336-A2FADA00C408}"/>
    <cellStyle name="SAPBEXstdData" xfId="79" xr:uid="{6E744802-133B-4D2F-ABCD-24DBC02D9F50}"/>
    <cellStyle name="SAPBEXstdData 2" xfId="126" xr:uid="{F409FD36-85EB-40A5-8F18-3864FBF05D56}"/>
    <cellStyle name="SAPBEXstdDataEmph" xfId="80" xr:uid="{BCEE9C80-0922-4CC8-822E-773AAFBD11AF}"/>
    <cellStyle name="SAPBEXstdDataEmph 2" xfId="127" xr:uid="{1D8C816E-3ADE-4C42-B40A-71EDDFC33CFA}"/>
    <cellStyle name="SAPBEXstdItem" xfId="81" xr:uid="{F0432EA2-F3F0-4315-9B88-2438827D9922}"/>
    <cellStyle name="SAPBEXstdItem 2" xfId="128" xr:uid="{5929AE8E-5C79-4E1B-9D39-B93E68850A9A}"/>
    <cellStyle name="SAPBEXstdItemX" xfId="82" xr:uid="{8592EEC1-51F1-42A8-9F5D-2ABA25D5AAF6}"/>
    <cellStyle name="SAPBEXstdItemX 2" xfId="129" xr:uid="{3669E53C-334A-4DD3-8EA2-5F1B44C70406}"/>
    <cellStyle name="SAPBEXtitle" xfId="83" xr:uid="{73FE9E6E-0FB4-4F56-8673-5DC946F97DB6}"/>
    <cellStyle name="SAPBEXtitle 2" xfId="130" xr:uid="{357F79A1-BF03-46ED-A2C5-863CA9C75422}"/>
    <cellStyle name="SAPBEXunassignedItem" xfId="84" xr:uid="{93A557B8-4C49-4487-8226-854E16B0B3BE}"/>
    <cellStyle name="SAPBEXunassignedItem 2" xfId="131" xr:uid="{006D7274-A3B3-4FB2-A4ED-33C0C1EBE7F2}"/>
    <cellStyle name="SAPBEXundefined" xfId="85" xr:uid="{2C4DC311-93D2-4DC6-9718-7D8C8F4A6F4C}"/>
    <cellStyle name="SAPBEXundefined 2" xfId="132" xr:uid="{102FF141-B097-4DCC-8209-2490B060F8A4}"/>
    <cellStyle name="Sheet Title" xfId="86" xr:uid="{B7FBDCA0-2CE8-472E-85E1-8E94036962F3}"/>
    <cellStyle name="アクセント 1 2" xfId="5" xr:uid="{BCF35F17-BCC7-4CBE-B2E5-6805024CD3DC}"/>
    <cellStyle name="アクセント 2 2" xfId="9" xr:uid="{3CEE188A-70BE-4C83-A9B9-52AC33D6A576}"/>
    <cellStyle name="アクセント 3 2" xfId="13" xr:uid="{8DB2A220-DCFD-4D57-9884-5AB8FFE48432}"/>
    <cellStyle name="アクセント 4 2" xfId="17" xr:uid="{F5DB4D97-9A7B-4996-88C9-F19BC5654EF1}"/>
    <cellStyle name="アクセント 5 2" xfId="21" xr:uid="{6C816B3B-86D3-424F-A6A4-5ABD60B4D9F4}"/>
    <cellStyle name="アクセント 6 2" xfId="25" xr:uid="{FF6F9597-B27C-43B8-8AF1-122605005F6D}"/>
    <cellStyle name="チェック セル 2" xfId="31" xr:uid="{A942CD38-75C7-4911-8D17-D70E00DE6CDB}"/>
    <cellStyle name="どちらでもない 2" xfId="42" xr:uid="{98537FD9-001F-47DE-827D-3BC7DFAAA22B}"/>
    <cellStyle name="メモ 2" xfId="43" xr:uid="{6B3A21E0-09A3-48DA-8903-B08DD15CE926}"/>
    <cellStyle name="メモ 3" xfId="91" xr:uid="{81479153-A3A2-4318-9D8F-85C297C6791A}"/>
    <cellStyle name="リンク セル 2" xfId="41" xr:uid="{220F26BA-A86B-47FB-81DA-073AB4021E0E}"/>
    <cellStyle name="悪い 2" xfId="29" xr:uid="{73883308-44DF-4E4B-9DF5-21210730A800}"/>
    <cellStyle name="計算 2" xfId="30" xr:uid="{365F9837-8A46-4190-86E2-4C0EFAC66776}"/>
    <cellStyle name="計算 3" xfId="89" xr:uid="{E33E9ED4-C760-42F5-9FD0-97E9FF5D2402}"/>
    <cellStyle name="警告文 2" xfId="88" xr:uid="{9B429BCA-031E-4A31-970F-D36F7E6E66D7}"/>
    <cellStyle name="桁区切り" xfId="1" builtinId="6"/>
    <cellStyle name="見出し 1 2" xfId="36" xr:uid="{50B7DBEC-54CB-46D6-9A30-37E344DBBF9E}"/>
    <cellStyle name="見出し 2 2" xfId="37" xr:uid="{FD8FD026-561D-4C65-9A31-8528AC6BEB97}"/>
    <cellStyle name="見出し 3 2" xfId="38" xr:uid="{9F7BBC00-3AAA-4CF0-BE0E-0B326E330BEE}"/>
    <cellStyle name="見出し 4 2" xfId="39" xr:uid="{6EB49364-5795-42EF-A3FC-64B14F495917}"/>
    <cellStyle name="集計 2" xfId="87" xr:uid="{3B73754A-3B64-451B-B404-636F407E64AC}"/>
    <cellStyle name="出力 2" xfId="44" xr:uid="{34808B28-720E-4C2A-9A51-AE681F2C210F}"/>
    <cellStyle name="出力 3" xfId="92" xr:uid="{AC3598F6-D385-4683-AA73-C0EEE08E23A9}"/>
    <cellStyle name="入力 2" xfId="40" xr:uid="{B1F8DE85-95B9-4573-9D23-4DF5A62C3506}"/>
    <cellStyle name="入力 3" xfId="90" xr:uid="{F2C16544-F255-4673-AF3D-E654B6C553ED}"/>
    <cellStyle name="標準" xfId="0" builtinId="0"/>
    <cellStyle name="標準 2" xfId="3" xr:uid="{24C16383-7C07-4FE4-A9E7-04AA8E6DCC8C}"/>
    <cellStyle name="標準 3" xfId="2" xr:uid="{D26ABC70-E128-4ADD-AC55-60D0DFE44C36}"/>
    <cellStyle name="標準 4" xfId="4" xr:uid="{9C28CCD7-5123-45CE-967D-E5102A6C945C}"/>
    <cellStyle name="良い 2" xfId="35" xr:uid="{4744B6C0-D4F4-42EB-98B3-2DADFD07E17E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FC9E-30B5-4EF1-96D2-7780E3BB4B6E}">
  <sheetPr>
    <tabColor theme="5" tint="0.39997558519241921"/>
    <pageSetUpPr fitToPage="1"/>
  </sheetPr>
  <dimension ref="A1:Q1364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Q1" sqref="Q1"/>
    </sheetView>
  </sheetViews>
  <sheetFormatPr defaultColWidth="9" defaultRowHeight="17.649999999999999"/>
  <cols>
    <col min="1" max="1" width="2.625" style="10" customWidth="1"/>
    <col min="2" max="2" width="11.625" customWidth="1"/>
    <col min="3" max="4" width="15.625" customWidth="1"/>
    <col min="5" max="5" width="18.625" customWidth="1"/>
    <col min="6" max="6" width="60.5625" customWidth="1"/>
    <col min="7" max="7" width="12.5625" customWidth="1"/>
    <col min="8" max="11" width="15.5625" style="7" customWidth="1"/>
    <col min="12" max="13" width="12.5625" style="7" customWidth="1"/>
    <col min="14" max="14" width="12.5625" style="9" customWidth="1"/>
    <col min="15" max="17" width="12.5625" style="7" customWidth="1"/>
  </cols>
  <sheetData>
    <row r="1" spans="1:17" ht="23.25" thickBot="1">
      <c r="B1" s="1" t="s">
        <v>0</v>
      </c>
      <c r="H1" s="2"/>
      <c r="I1" s="2"/>
      <c r="J1" s="2"/>
      <c r="K1" s="2"/>
      <c r="L1" s="2"/>
      <c r="M1" s="2"/>
      <c r="N1" s="3"/>
      <c r="O1" s="2"/>
      <c r="P1" s="2"/>
      <c r="Q1" s="4"/>
    </row>
    <row r="2" spans="1:17" s="5" customFormat="1" ht="18" thickBot="1">
      <c r="A2" s="11"/>
      <c r="B2" s="59" t="s">
        <v>1</v>
      </c>
      <c r="C2" s="71">
        <v>45945</v>
      </c>
      <c r="H2" s="48"/>
      <c r="I2" s="48"/>
      <c r="J2" s="48"/>
      <c r="K2" s="48"/>
      <c r="L2" s="32">
        <v>45938</v>
      </c>
      <c r="M2" s="33" t="s">
        <v>2</v>
      </c>
      <c r="N2" s="49"/>
      <c r="O2" s="48"/>
      <c r="P2" s="48"/>
      <c r="Q2" s="48"/>
    </row>
    <row r="3" spans="1:17" s="68" customFormat="1">
      <c r="A3" s="67"/>
      <c r="H3" s="49"/>
      <c r="I3" s="49"/>
      <c r="J3" s="49"/>
      <c r="K3" s="49"/>
      <c r="L3" s="61" t="s">
        <v>3</v>
      </c>
      <c r="M3" s="62"/>
      <c r="N3" s="62"/>
      <c r="O3" s="62"/>
      <c r="P3" s="62"/>
      <c r="Q3" s="63"/>
    </row>
    <row r="4" spans="1:17" s="5" customFormat="1" ht="112.5" customHeight="1" thickBot="1">
      <c r="A4" s="11"/>
      <c r="B4" s="15" t="s">
        <v>4</v>
      </c>
      <c r="C4" s="16" t="s">
        <v>5</v>
      </c>
      <c r="D4" s="17" t="s">
        <v>6</v>
      </c>
      <c r="E4" s="17" t="s">
        <v>7</v>
      </c>
      <c r="F4" s="15" t="s">
        <v>8</v>
      </c>
      <c r="G4" s="18" t="s">
        <v>9</v>
      </c>
      <c r="H4" s="19" t="s">
        <v>11</v>
      </c>
      <c r="I4" s="19" t="s">
        <v>12</v>
      </c>
      <c r="J4" s="19" t="s">
        <v>446</v>
      </c>
      <c r="K4" s="19" t="s">
        <v>13</v>
      </c>
      <c r="L4" s="20">
        <v>45748</v>
      </c>
      <c r="M4" s="20">
        <v>45778</v>
      </c>
      <c r="N4" s="20">
        <v>45809</v>
      </c>
      <c r="O4" s="20">
        <v>45839</v>
      </c>
      <c r="P4" s="20">
        <v>45870</v>
      </c>
      <c r="Q4" s="20">
        <v>45901</v>
      </c>
    </row>
    <row r="5" spans="1:17" s="5" customFormat="1" ht="18" thickTop="1">
      <c r="A5" s="11"/>
      <c r="B5" s="21" t="s">
        <v>14</v>
      </c>
      <c r="C5" s="21" t="s">
        <v>229</v>
      </c>
      <c r="D5" s="21" t="s">
        <v>229</v>
      </c>
      <c r="E5" s="21" t="s">
        <v>440</v>
      </c>
      <c r="F5" s="72" t="s">
        <v>15</v>
      </c>
      <c r="G5" s="78" t="s">
        <v>433</v>
      </c>
      <c r="H5" s="25">
        <v>0</v>
      </c>
      <c r="I5" s="25">
        <v>980</v>
      </c>
      <c r="J5" s="25">
        <v>2178</v>
      </c>
      <c r="K5" s="25">
        <v>98</v>
      </c>
      <c r="L5" s="24">
        <v>0.82750000000000001</v>
      </c>
      <c r="M5" s="24">
        <v>1.3111111111111111</v>
      </c>
      <c r="N5" s="24">
        <v>0.97916666666666663</v>
      </c>
      <c r="O5" s="24">
        <v>1.2375</v>
      </c>
      <c r="P5" s="24">
        <v>1.1545454545454545</v>
      </c>
      <c r="Q5" s="24">
        <v>1.1045454545454545</v>
      </c>
    </row>
    <row r="6" spans="1:17" s="5" customFormat="1">
      <c r="A6" s="11"/>
      <c r="B6" s="36" t="s">
        <v>14</v>
      </c>
      <c r="C6" s="36" t="s">
        <v>230</v>
      </c>
      <c r="D6" s="36" t="s">
        <v>230</v>
      </c>
      <c r="E6" s="36" t="s">
        <v>440</v>
      </c>
      <c r="F6" s="73" t="s">
        <v>16</v>
      </c>
      <c r="G6" s="79" t="s">
        <v>433</v>
      </c>
      <c r="H6" s="39">
        <v>0</v>
      </c>
      <c r="I6" s="39">
        <v>4510</v>
      </c>
      <c r="J6" s="39">
        <v>11203</v>
      </c>
      <c r="K6" s="25">
        <v>451</v>
      </c>
      <c r="L6" s="24">
        <v>1.0448275862068965</v>
      </c>
      <c r="M6" s="24">
        <v>1.1766467065868262</v>
      </c>
      <c r="N6" s="24">
        <v>0.87747747747747751</v>
      </c>
      <c r="O6" s="24">
        <v>1.218018018018018</v>
      </c>
      <c r="P6" s="24">
        <v>1.1279178338001867</v>
      </c>
      <c r="Q6" s="24">
        <v>0.88982259570494859</v>
      </c>
    </row>
    <row r="7" spans="1:17" s="5" customFormat="1">
      <c r="A7" s="11"/>
      <c r="B7" s="36" t="s">
        <v>14</v>
      </c>
      <c r="C7" s="36" t="s">
        <v>231</v>
      </c>
      <c r="D7" s="40" t="s">
        <v>231</v>
      </c>
      <c r="E7" s="36" t="s">
        <v>440</v>
      </c>
      <c r="F7" s="74" t="s">
        <v>17</v>
      </c>
      <c r="G7" s="80" t="s">
        <v>433</v>
      </c>
      <c r="H7" s="35">
        <v>0</v>
      </c>
      <c r="I7" s="35">
        <v>1309</v>
      </c>
      <c r="J7" s="35">
        <v>3169</v>
      </c>
      <c r="K7" s="25">
        <v>130.9</v>
      </c>
      <c r="L7" s="24">
        <v>1.0275229357798166</v>
      </c>
      <c r="M7" s="24">
        <v>1.3318965517241379</v>
      </c>
      <c r="N7" s="24">
        <v>0.9308176100628931</v>
      </c>
      <c r="O7" s="24">
        <v>1.2138364779874213</v>
      </c>
      <c r="P7" s="24">
        <v>1.1288135593220339</v>
      </c>
      <c r="Q7" s="24">
        <v>1.0169491525423728</v>
      </c>
    </row>
    <row r="8" spans="1:17" s="5" customFormat="1">
      <c r="A8" s="11"/>
      <c r="B8" s="36" t="s">
        <v>14</v>
      </c>
      <c r="C8" s="42" t="s">
        <v>232</v>
      </c>
      <c r="D8" s="36" t="s">
        <v>233</v>
      </c>
      <c r="E8" s="36" t="s">
        <v>440</v>
      </c>
      <c r="F8" s="74" t="s">
        <v>18</v>
      </c>
      <c r="G8" s="80" t="s">
        <v>433</v>
      </c>
      <c r="H8" s="35">
        <v>72496</v>
      </c>
      <c r="I8" s="35">
        <v>81776</v>
      </c>
      <c r="J8" s="35">
        <v>97210</v>
      </c>
      <c r="K8" s="25">
        <v>7249.6</v>
      </c>
      <c r="L8" s="24">
        <v>1.2599325133340591</v>
      </c>
      <c r="M8" s="24">
        <v>0.89844345270490911</v>
      </c>
      <c r="N8" s="24">
        <v>0.8567541090671601</v>
      </c>
      <c r="O8" s="24">
        <v>1.1939697398497877</v>
      </c>
      <c r="P8" s="24">
        <v>0.84782845324915646</v>
      </c>
      <c r="Q8" s="24">
        <v>0.85925764667464899</v>
      </c>
    </row>
    <row r="9" spans="1:17" s="5" customFormat="1">
      <c r="A9" s="11"/>
      <c r="B9" s="36" t="s">
        <v>14</v>
      </c>
      <c r="C9" s="42" t="s">
        <v>234</v>
      </c>
      <c r="D9" s="36" t="s">
        <v>235</v>
      </c>
      <c r="E9" s="36" t="s">
        <v>440</v>
      </c>
      <c r="F9" s="74" t="s">
        <v>19</v>
      </c>
      <c r="G9" s="80" t="s">
        <v>435</v>
      </c>
      <c r="H9" s="35">
        <v>20205</v>
      </c>
      <c r="I9" s="35">
        <v>20166</v>
      </c>
      <c r="J9" s="35">
        <v>22241</v>
      </c>
      <c r="K9" s="25">
        <v>2020.5</v>
      </c>
      <c r="L9" s="24">
        <v>1.2987451737451738</v>
      </c>
      <c r="M9" s="24">
        <v>0.93484555984555984</v>
      </c>
      <c r="N9" s="24">
        <v>0.81853281853281856</v>
      </c>
      <c r="O9" s="24">
        <v>1.0955598455598456</v>
      </c>
      <c r="P9" s="24">
        <v>0.81998069498069504</v>
      </c>
      <c r="Q9" s="24">
        <v>0.7924710424710425</v>
      </c>
    </row>
    <row r="10" spans="1:17" s="5" customFormat="1">
      <c r="A10" s="11"/>
      <c r="B10" s="36" t="s">
        <v>14</v>
      </c>
      <c r="C10" s="36" t="s">
        <v>237</v>
      </c>
      <c r="D10" s="36" t="s">
        <v>237</v>
      </c>
      <c r="E10" s="36" t="s">
        <v>440</v>
      </c>
      <c r="F10" s="74" t="s">
        <v>20</v>
      </c>
      <c r="G10" s="80" t="s">
        <v>433</v>
      </c>
      <c r="H10" s="35">
        <v>1310</v>
      </c>
      <c r="I10" s="35">
        <v>1654</v>
      </c>
      <c r="J10" s="35">
        <v>2041</v>
      </c>
      <c r="K10" s="25">
        <v>131</v>
      </c>
      <c r="L10" s="24">
        <v>1.2321428571428572</v>
      </c>
      <c r="M10" s="24">
        <v>0.9821428571428571</v>
      </c>
      <c r="N10" s="24">
        <v>1.0059523809523809</v>
      </c>
      <c r="O10" s="24">
        <v>1.0238095238095237</v>
      </c>
      <c r="P10" s="24">
        <v>1.0595238095238095</v>
      </c>
      <c r="Q10" s="24">
        <v>0.82738095238095233</v>
      </c>
    </row>
    <row r="11" spans="1:17" s="5" customFormat="1">
      <c r="A11" s="11"/>
      <c r="B11" s="36" t="s">
        <v>14</v>
      </c>
      <c r="C11" s="36" t="s">
        <v>238</v>
      </c>
      <c r="D11" s="36" t="s">
        <v>238</v>
      </c>
      <c r="E11" s="36" t="s">
        <v>440</v>
      </c>
      <c r="F11" s="74" t="s">
        <v>21</v>
      </c>
      <c r="G11" s="80" t="s">
        <v>433</v>
      </c>
      <c r="H11" s="35">
        <v>811</v>
      </c>
      <c r="I11" s="35">
        <v>1063</v>
      </c>
      <c r="J11" s="35">
        <v>1236</v>
      </c>
      <c r="K11" s="25">
        <v>81.100000000000009</v>
      </c>
      <c r="L11" s="24">
        <v>1.1441441441441442</v>
      </c>
      <c r="M11" s="24">
        <v>0.92792792792792789</v>
      </c>
      <c r="N11" s="24">
        <v>0.86486486486486491</v>
      </c>
      <c r="O11" s="24">
        <v>0.99099099099099097</v>
      </c>
      <c r="P11" s="24">
        <v>0.963963963963964</v>
      </c>
      <c r="Q11" s="24">
        <v>0.81081081081081086</v>
      </c>
    </row>
    <row r="12" spans="1:17" s="5" customFormat="1">
      <c r="A12" s="11"/>
      <c r="B12" s="36" t="s">
        <v>14</v>
      </c>
      <c r="C12" s="36" t="s">
        <v>239</v>
      </c>
      <c r="D12" s="36" t="s">
        <v>239</v>
      </c>
      <c r="E12" s="36" t="s">
        <v>440</v>
      </c>
      <c r="F12" s="74" t="s">
        <v>22</v>
      </c>
      <c r="G12" s="80" t="s">
        <v>433</v>
      </c>
      <c r="H12" s="35">
        <v>1445</v>
      </c>
      <c r="I12" s="35">
        <v>2269</v>
      </c>
      <c r="J12" s="35">
        <v>2815</v>
      </c>
      <c r="K12" s="25">
        <v>144.5</v>
      </c>
      <c r="L12" s="24">
        <v>1.21875</v>
      </c>
      <c r="M12" s="24">
        <v>1.0758928571428572</v>
      </c>
      <c r="N12" s="24">
        <v>1.0223214285714286</v>
      </c>
      <c r="O12" s="24">
        <v>1.0357142857142858</v>
      </c>
      <c r="P12" s="24">
        <v>1.0535714285714286</v>
      </c>
      <c r="Q12" s="24">
        <v>0.8794642857142857</v>
      </c>
    </row>
    <row r="13" spans="1:17" s="5" customFormat="1">
      <c r="A13" s="11"/>
      <c r="B13" s="36" t="s">
        <v>14</v>
      </c>
      <c r="C13" s="36" t="s">
        <v>236</v>
      </c>
      <c r="D13" s="36" t="s">
        <v>236</v>
      </c>
      <c r="E13" s="36" t="s">
        <v>440</v>
      </c>
      <c r="F13" s="74" t="s">
        <v>23</v>
      </c>
      <c r="G13" s="80" t="s">
        <v>433</v>
      </c>
      <c r="H13" s="35">
        <v>439</v>
      </c>
      <c r="I13" s="35">
        <v>528</v>
      </c>
      <c r="J13" s="35">
        <v>652</v>
      </c>
      <c r="K13" s="25">
        <v>43.900000000000006</v>
      </c>
      <c r="L13" s="24">
        <v>1.0714285714285714</v>
      </c>
      <c r="M13" s="24">
        <v>0.875</v>
      </c>
      <c r="N13" s="24">
        <v>0.9464285714285714</v>
      </c>
      <c r="O13" s="24">
        <v>0.9821428571428571</v>
      </c>
      <c r="P13" s="24">
        <v>0.9107142857142857</v>
      </c>
      <c r="Q13" s="24">
        <v>0.7321428571428571</v>
      </c>
    </row>
    <row r="14" spans="1:17" s="5" customFormat="1">
      <c r="A14" s="11"/>
      <c r="B14" s="36" t="s">
        <v>14</v>
      </c>
      <c r="C14" s="36" t="s">
        <v>242</v>
      </c>
      <c r="D14" s="36" t="s">
        <v>242</v>
      </c>
      <c r="E14" s="36" t="s">
        <v>440</v>
      </c>
      <c r="F14" s="74" t="s">
        <v>24</v>
      </c>
      <c r="G14" s="80" t="s">
        <v>435</v>
      </c>
      <c r="H14" s="35">
        <v>26716</v>
      </c>
      <c r="I14" s="35">
        <v>25575</v>
      </c>
      <c r="J14" s="35">
        <v>25320</v>
      </c>
      <c r="K14" s="25">
        <v>2671.6000000000004</v>
      </c>
      <c r="L14" s="24">
        <v>1.2140335392762578</v>
      </c>
      <c r="M14" s="24">
        <v>0.83495145631067957</v>
      </c>
      <c r="N14" s="24">
        <v>0.82612533097969987</v>
      </c>
      <c r="O14" s="24">
        <v>1.0388349514563107</v>
      </c>
      <c r="P14" s="24">
        <v>0.86451897616946161</v>
      </c>
      <c r="Q14" s="24">
        <v>0.86098852603706977</v>
      </c>
    </row>
    <row r="15" spans="1:17" s="5" customFormat="1">
      <c r="A15" s="11"/>
      <c r="B15" s="36" t="s">
        <v>14</v>
      </c>
      <c r="C15" s="36" t="s">
        <v>240</v>
      </c>
      <c r="D15" s="36" t="s">
        <v>241</v>
      </c>
      <c r="E15" s="36" t="s">
        <v>440</v>
      </c>
      <c r="F15" s="74" t="s">
        <v>25</v>
      </c>
      <c r="G15" s="80" t="s">
        <v>435</v>
      </c>
      <c r="H15" s="35">
        <v>29999</v>
      </c>
      <c r="I15" s="35">
        <v>28662</v>
      </c>
      <c r="J15" s="35">
        <v>28294</v>
      </c>
      <c r="K15" s="25">
        <v>2999.9</v>
      </c>
      <c r="L15" s="24">
        <v>1.1972069403300889</v>
      </c>
      <c r="M15" s="24">
        <v>0.95768091409225564</v>
      </c>
      <c r="N15" s="24">
        <v>0.82395260262378334</v>
      </c>
      <c r="O15" s="24">
        <v>1.0931019889970377</v>
      </c>
      <c r="P15" s="24">
        <v>0.89462547608971643</v>
      </c>
      <c r="Q15" s="24">
        <v>0.85569191705459158</v>
      </c>
    </row>
    <row r="16" spans="1:17" s="5" customFormat="1">
      <c r="A16" s="11"/>
      <c r="B16" s="36" t="s">
        <v>14</v>
      </c>
      <c r="C16" s="36" t="s">
        <v>243</v>
      </c>
      <c r="D16" s="36" t="s">
        <v>243</v>
      </c>
      <c r="E16" s="36" t="s">
        <v>440</v>
      </c>
      <c r="F16" s="74" t="s">
        <v>26</v>
      </c>
      <c r="G16" s="80" t="s">
        <v>433</v>
      </c>
      <c r="H16" s="35">
        <v>10303</v>
      </c>
      <c r="I16" s="35">
        <v>12290</v>
      </c>
      <c r="J16" s="35">
        <v>15285</v>
      </c>
      <c r="K16" s="25">
        <v>1030.3</v>
      </c>
      <c r="L16" s="24">
        <v>0.6784</v>
      </c>
      <c r="M16" s="24">
        <v>1.4244680851063829</v>
      </c>
      <c r="N16" s="24">
        <v>0.9</v>
      </c>
      <c r="O16" s="24">
        <v>1.0602739726027397</v>
      </c>
      <c r="P16" s="24">
        <v>0.95714285714285718</v>
      </c>
      <c r="Q16" s="24">
        <v>1.0045112781954888</v>
      </c>
    </row>
    <row r="17" spans="1:17" s="5" customFormat="1">
      <c r="A17" s="11"/>
      <c r="B17" s="36" t="s">
        <v>14</v>
      </c>
      <c r="C17" s="36" t="s">
        <v>244</v>
      </c>
      <c r="D17" s="36" t="s">
        <v>244</v>
      </c>
      <c r="E17" s="36" t="s">
        <v>440</v>
      </c>
      <c r="F17" s="74" t="s">
        <v>27</v>
      </c>
      <c r="G17" s="80" t="s">
        <v>433</v>
      </c>
      <c r="H17" s="35">
        <v>2857</v>
      </c>
      <c r="I17" s="35">
        <v>3017</v>
      </c>
      <c r="J17" s="35">
        <v>4009</v>
      </c>
      <c r="K17" s="25">
        <v>285.7</v>
      </c>
      <c r="L17" s="24">
        <v>1.3757225433526012</v>
      </c>
      <c r="M17" s="24">
        <v>0.99710982658959535</v>
      </c>
      <c r="N17" s="24">
        <v>0.95375722543352603</v>
      </c>
      <c r="O17" s="24">
        <v>1.300578034682081</v>
      </c>
      <c r="P17" s="24">
        <v>1.0173410404624277</v>
      </c>
      <c r="Q17" s="24">
        <v>1.0317919075144508</v>
      </c>
    </row>
    <row r="18" spans="1:17" s="5" customFormat="1">
      <c r="A18" s="11"/>
      <c r="B18" s="36" t="s">
        <v>14</v>
      </c>
      <c r="C18" s="36" t="s">
        <v>245</v>
      </c>
      <c r="D18" s="36" t="s">
        <v>245</v>
      </c>
      <c r="E18" s="36" t="s">
        <v>440</v>
      </c>
      <c r="F18" s="74" t="s">
        <v>28</v>
      </c>
      <c r="G18" s="80" t="s">
        <v>433</v>
      </c>
      <c r="H18" s="35">
        <v>1468</v>
      </c>
      <c r="I18" s="35">
        <v>1533</v>
      </c>
      <c r="J18" s="35">
        <v>1993</v>
      </c>
      <c r="K18" s="25">
        <v>146.80000000000001</v>
      </c>
      <c r="L18" s="24">
        <v>1.432748538011696</v>
      </c>
      <c r="M18" s="24">
        <v>1.1169590643274854</v>
      </c>
      <c r="N18" s="24">
        <v>0.95321637426900585</v>
      </c>
      <c r="O18" s="24">
        <v>1.1461988304093567</v>
      </c>
      <c r="P18" s="24">
        <v>1.1988304093567252</v>
      </c>
      <c r="Q18" s="24">
        <v>1.0292397660818713</v>
      </c>
    </row>
    <row r="19" spans="1:17" s="5" customFormat="1">
      <c r="A19" s="11"/>
      <c r="B19" s="36" t="s">
        <v>14</v>
      </c>
      <c r="C19" s="36" t="s">
        <v>246</v>
      </c>
      <c r="D19" s="36" t="s">
        <v>246</v>
      </c>
      <c r="E19" s="36" t="s">
        <v>440</v>
      </c>
      <c r="F19" s="74" t="s">
        <v>29</v>
      </c>
      <c r="G19" s="80" t="s">
        <v>435</v>
      </c>
      <c r="H19" s="35">
        <v>11572</v>
      </c>
      <c r="I19" s="35">
        <v>10250</v>
      </c>
      <c r="J19" s="35">
        <v>12180</v>
      </c>
      <c r="K19" s="25">
        <v>1157.2</v>
      </c>
      <c r="L19" s="24">
        <v>1.2813397129186603</v>
      </c>
      <c r="M19" s="24">
        <v>0.99904306220095696</v>
      </c>
      <c r="N19" s="24">
        <v>0.93971291866028706</v>
      </c>
      <c r="O19" s="24">
        <v>1.1578947368421053</v>
      </c>
      <c r="P19" s="24">
        <v>0.96267942583732058</v>
      </c>
      <c r="Q19" s="24">
        <v>0.84210526315789469</v>
      </c>
    </row>
    <row r="20" spans="1:17" s="5" customFormat="1">
      <c r="A20" s="11"/>
      <c r="B20" s="36" t="s">
        <v>14</v>
      </c>
      <c r="C20" s="36" t="s">
        <v>247</v>
      </c>
      <c r="D20" s="36" t="s">
        <v>247</v>
      </c>
      <c r="E20" s="36" t="s">
        <v>440</v>
      </c>
      <c r="F20" s="74" t="s">
        <v>30</v>
      </c>
      <c r="G20" s="80" t="s">
        <v>435</v>
      </c>
      <c r="H20" s="35">
        <v>12134</v>
      </c>
      <c r="I20" s="35">
        <v>11374</v>
      </c>
      <c r="J20" s="35">
        <v>11489</v>
      </c>
      <c r="K20" s="25">
        <v>1213.4000000000001</v>
      </c>
      <c r="L20" s="24">
        <v>1.3333333333333333</v>
      </c>
      <c r="M20" s="24">
        <v>1.0557129367327667</v>
      </c>
      <c r="N20" s="24">
        <v>0.81491973559962227</v>
      </c>
      <c r="O20" s="24">
        <v>1.202077431539188</v>
      </c>
      <c r="P20" s="24">
        <v>0.93862134088762983</v>
      </c>
      <c r="Q20" s="24">
        <v>0.89990557129367332</v>
      </c>
    </row>
    <row r="21" spans="1:17" s="5" customFormat="1">
      <c r="A21" s="11"/>
      <c r="B21" s="36" t="s">
        <v>14</v>
      </c>
      <c r="C21" s="36" t="s">
        <v>248</v>
      </c>
      <c r="D21" s="36" t="s">
        <v>248</v>
      </c>
      <c r="E21" s="36" t="s">
        <v>440</v>
      </c>
      <c r="F21" s="74" t="s">
        <v>31</v>
      </c>
      <c r="G21" s="80" t="s">
        <v>433</v>
      </c>
      <c r="H21" s="35">
        <v>8050</v>
      </c>
      <c r="I21" s="35">
        <v>8351</v>
      </c>
      <c r="J21" s="35">
        <v>10711</v>
      </c>
      <c r="K21" s="25">
        <v>805</v>
      </c>
      <c r="L21" s="24">
        <v>1.0702917771883289</v>
      </c>
      <c r="M21" s="24">
        <v>0.78640776699029125</v>
      </c>
      <c r="N21" s="24">
        <v>0.42857142857142855</v>
      </c>
      <c r="O21" s="24">
        <v>0.66019417475728159</v>
      </c>
      <c r="P21" s="24">
        <v>0.65464632454923721</v>
      </c>
      <c r="Q21" s="24">
        <v>0.66712898751733707</v>
      </c>
    </row>
    <row r="22" spans="1:17" s="5" customFormat="1">
      <c r="A22" s="11"/>
      <c r="B22" s="36" t="s">
        <v>14</v>
      </c>
      <c r="C22" s="36" t="s">
        <v>253</v>
      </c>
      <c r="D22" s="36" t="s">
        <v>253</v>
      </c>
      <c r="E22" s="36" t="s">
        <v>440</v>
      </c>
      <c r="F22" s="74" t="s">
        <v>32</v>
      </c>
      <c r="G22" s="80" t="s">
        <v>433</v>
      </c>
      <c r="H22" s="35">
        <v>2124</v>
      </c>
      <c r="I22" s="35">
        <v>2421</v>
      </c>
      <c r="J22" s="35">
        <v>2799</v>
      </c>
      <c r="K22" s="25">
        <v>212.4</v>
      </c>
      <c r="L22" s="24">
        <v>1.0607142857142857</v>
      </c>
      <c r="M22" s="24">
        <v>1.0636363636363637</v>
      </c>
      <c r="N22" s="24">
        <v>0.81081081081081086</v>
      </c>
      <c r="O22" s="24">
        <v>1.027027027027027</v>
      </c>
      <c r="P22" s="24">
        <v>0.89961389961389959</v>
      </c>
      <c r="Q22" s="24">
        <v>0.74517374517374513</v>
      </c>
    </row>
    <row r="23" spans="1:17" s="5" customFormat="1">
      <c r="A23" s="11"/>
      <c r="B23" s="36" t="s">
        <v>14</v>
      </c>
      <c r="C23" s="36" t="s">
        <v>249</v>
      </c>
      <c r="D23" s="36" t="s">
        <v>250</v>
      </c>
      <c r="E23" s="36" t="s">
        <v>440</v>
      </c>
      <c r="F23" s="74" t="s">
        <v>33</v>
      </c>
      <c r="G23" s="80" t="s">
        <v>433</v>
      </c>
      <c r="H23" s="35">
        <v>11929</v>
      </c>
      <c r="I23" s="35">
        <v>12752</v>
      </c>
      <c r="J23" s="35">
        <v>13512</v>
      </c>
      <c r="K23" s="25">
        <v>1192.9000000000001</v>
      </c>
      <c r="L23" s="24">
        <v>1.1868852459016392</v>
      </c>
      <c r="M23" s="24">
        <v>0.94426229508196724</v>
      </c>
      <c r="N23" s="24">
        <v>0.74672131147540988</v>
      </c>
      <c r="O23" s="24">
        <v>1.1568965517241379</v>
      </c>
      <c r="P23" s="24">
        <v>0.94741379310344831</v>
      </c>
      <c r="Q23" s="24">
        <v>0.8267241379310345</v>
      </c>
    </row>
    <row r="24" spans="1:17" s="5" customFormat="1">
      <c r="A24" s="11"/>
      <c r="B24" s="36" t="s">
        <v>14</v>
      </c>
      <c r="C24" s="36" t="s">
        <v>251</v>
      </c>
      <c r="D24" s="36" t="s">
        <v>252</v>
      </c>
      <c r="E24" s="36" t="s">
        <v>440</v>
      </c>
      <c r="F24" s="74" t="s">
        <v>34</v>
      </c>
      <c r="G24" s="80" t="s">
        <v>433</v>
      </c>
      <c r="H24" s="35">
        <v>23091</v>
      </c>
      <c r="I24" s="35">
        <v>25523</v>
      </c>
      <c r="J24" s="35">
        <v>27290</v>
      </c>
      <c r="K24" s="25">
        <v>2309.1</v>
      </c>
      <c r="L24" s="24">
        <v>1.1502675998353231</v>
      </c>
      <c r="M24" s="24">
        <v>0.98922056384742951</v>
      </c>
      <c r="N24" s="24">
        <v>0.7425373134328358</v>
      </c>
      <c r="O24" s="24">
        <v>1.1036484245439468</v>
      </c>
      <c r="P24" s="24">
        <v>0.86898839137645112</v>
      </c>
      <c r="Q24" s="24">
        <v>0.83747927031509117</v>
      </c>
    </row>
    <row r="25" spans="1:17" s="5" customFormat="1">
      <c r="A25" s="11"/>
      <c r="B25" s="36" t="s">
        <v>14</v>
      </c>
      <c r="C25" s="36" t="s">
        <v>254</v>
      </c>
      <c r="D25" s="36" t="s">
        <v>254</v>
      </c>
      <c r="E25" s="36" t="s">
        <v>440</v>
      </c>
      <c r="F25" s="74" t="s">
        <v>35</v>
      </c>
      <c r="G25" s="80" t="s">
        <v>433</v>
      </c>
      <c r="H25" s="35">
        <v>364</v>
      </c>
      <c r="I25" s="35">
        <v>422</v>
      </c>
      <c r="J25" s="35">
        <v>643</v>
      </c>
      <c r="K25" s="25">
        <v>36.4</v>
      </c>
      <c r="L25" s="24">
        <v>0.82203389830508478</v>
      </c>
      <c r="M25" s="24">
        <v>0.88461538461538458</v>
      </c>
      <c r="N25" s="24">
        <v>0.71794871794871795</v>
      </c>
      <c r="O25" s="24">
        <v>1.0256410256410255</v>
      </c>
      <c r="P25" s="24">
        <v>0.82051282051282048</v>
      </c>
      <c r="Q25" s="24">
        <v>0.74358974358974361</v>
      </c>
    </row>
    <row r="26" spans="1:17" s="5" customFormat="1">
      <c r="A26" s="11"/>
      <c r="B26" s="36" t="s">
        <v>14</v>
      </c>
      <c r="C26" s="36" t="s">
        <v>259</v>
      </c>
      <c r="D26" s="36" t="s">
        <v>260</v>
      </c>
      <c r="E26" s="36" t="s">
        <v>440</v>
      </c>
      <c r="F26" s="74" t="s">
        <v>36</v>
      </c>
      <c r="G26" s="80" t="s">
        <v>433</v>
      </c>
      <c r="H26" s="35">
        <v>265</v>
      </c>
      <c r="I26" s="35">
        <v>351</v>
      </c>
      <c r="J26" s="35">
        <v>393</v>
      </c>
      <c r="K26" s="25">
        <v>26.5</v>
      </c>
      <c r="L26" s="24">
        <v>0.97058823529411764</v>
      </c>
      <c r="M26" s="24">
        <v>1.1470588235294117</v>
      </c>
      <c r="N26" s="24">
        <v>0.76470588235294112</v>
      </c>
      <c r="O26" s="24">
        <v>1.2058823529411764</v>
      </c>
      <c r="P26" s="24">
        <v>0.94117647058823528</v>
      </c>
      <c r="Q26" s="24">
        <v>0.82352941176470584</v>
      </c>
    </row>
    <row r="27" spans="1:17" s="5" customFormat="1">
      <c r="A27" s="11"/>
      <c r="B27" s="36" t="s">
        <v>14</v>
      </c>
      <c r="C27" s="36" t="s">
        <v>255</v>
      </c>
      <c r="D27" s="36" t="s">
        <v>256</v>
      </c>
      <c r="E27" s="36" t="s">
        <v>440</v>
      </c>
      <c r="F27" s="74" t="s">
        <v>37</v>
      </c>
      <c r="G27" s="80" t="s">
        <v>435</v>
      </c>
      <c r="H27" s="35">
        <v>1621</v>
      </c>
      <c r="I27" s="35">
        <v>1674</v>
      </c>
      <c r="J27" s="35">
        <v>1666</v>
      </c>
      <c r="K27" s="25">
        <v>162.10000000000002</v>
      </c>
      <c r="L27" s="24">
        <v>1.1933333333333334</v>
      </c>
      <c r="M27" s="24">
        <v>0.8</v>
      </c>
      <c r="N27" s="24">
        <v>0.76</v>
      </c>
      <c r="O27" s="24">
        <v>1</v>
      </c>
      <c r="P27" s="24">
        <v>0.81333333333333335</v>
      </c>
      <c r="Q27" s="24">
        <v>0.94</v>
      </c>
    </row>
    <row r="28" spans="1:17" s="5" customFormat="1">
      <c r="A28" s="11"/>
      <c r="B28" s="36" t="s">
        <v>14</v>
      </c>
      <c r="C28" s="36" t="s">
        <v>257</v>
      </c>
      <c r="D28" s="36" t="s">
        <v>258</v>
      </c>
      <c r="E28" s="36" t="s">
        <v>440</v>
      </c>
      <c r="F28" s="74" t="s">
        <v>38</v>
      </c>
      <c r="G28" s="80" t="s">
        <v>433</v>
      </c>
      <c r="H28" s="35">
        <v>3450</v>
      </c>
      <c r="I28" s="35">
        <v>4045</v>
      </c>
      <c r="J28" s="35">
        <v>4612</v>
      </c>
      <c r="K28" s="25">
        <v>345</v>
      </c>
      <c r="L28" s="24">
        <v>1.1867321867321867</v>
      </c>
      <c r="M28" s="24">
        <v>0.98280098280098283</v>
      </c>
      <c r="N28" s="24">
        <v>0.7665847665847666</v>
      </c>
      <c r="O28" s="24">
        <v>1.0343980343980343</v>
      </c>
      <c r="P28" s="24">
        <v>0.87223587223587229</v>
      </c>
      <c r="Q28" s="24">
        <v>0.79361179361179357</v>
      </c>
    </row>
    <row r="29" spans="1:17" s="5" customFormat="1">
      <c r="A29" s="11"/>
      <c r="B29" s="36" t="s">
        <v>14</v>
      </c>
      <c r="C29" s="36" t="s">
        <v>269</v>
      </c>
      <c r="D29" s="36" t="s">
        <v>269</v>
      </c>
      <c r="E29" s="36" t="s">
        <v>440</v>
      </c>
      <c r="F29" s="74" t="s">
        <v>39</v>
      </c>
      <c r="G29" s="80" t="s">
        <v>433</v>
      </c>
      <c r="H29" s="35">
        <v>2363</v>
      </c>
      <c r="I29" s="35">
        <v>5857</v>
      </c>
      <c r="J29" s="35">
        <v>7066</v>
      </c>
      <c r="K29" s="25">
        <v>236.3</v>
      </c>
      <c r="L29" s="24">
        <v>1.125</v>
      </c>
      <c r="M29" s="24">
        <v>0.94598765432098764</v>
      </c>
      <c r="N29" s="24">
        <v>0.89506172839506171</v>
      </c>
      <c r="O29" s="24">
        <v>1.0185185185185186</v>
      </c>
      <c r="P29" s="24">
        <v>0.875</v>
      </c>
      <c r="Q29" s="24">
        <v>0.87345679012345678</v>
      </c>
    </row>
    <row r="30" spans="1:17" s="5" customFormat="1">
      <c r="A30" s="11"/>
      <c r="B30" s="36" t="s">
        <v>14</v>
      </c>
      <c r="C30" s="36" t="s">
        <v>270</v>
      </c>
      <c r="D30" s="36" t="s">
        <v>270</v>
      </c>
      <c r="E30" s="36" t="s">
        <v>440</v>
      </c>
      <c r="F30" s="74" t="s">
        <v>40</v>
      </c>
      <c r="G30" s="80" t="s">
        <v>433</v>
      </c>
      <c r="H30" s="35">
        <v>195</v>
      </c>
      <c r="I30" s="35">
        <v>361</v>
      </c>
      <c r="J30" s="35">
        <v>437</v>
      </c>
      <c r="K30" s="25">
        <v>19.5</v>
      </c>
      <c r="L30" s="24">
        <v>1.0487804878048781</v>
      </c>
      <c r="M30" s="24">
        <v>1.0731707317073171</v>
      </c>
      <c r="N30" s="24">
        <v>0.97560975609756095</v>
      </c>
      <c r="O30" s="24">
        <v>1.2195121951219512</v>
      </c>
      <c r="P30" s="24">
        <v>0.90243902439024393</v>
      </c>
      <c r="Q30" s="24">
        <v>0.85365853658536583</v>
      </c>
    </row>
    <row r="31" spans="1:17" s="5" customFormat="1">
      <c r="A31" s="11"/>
      <c r="B31" s="36" t="s">
        <v>14</v>
      </c>
      <c r="C31" s="36" t="s">
        <v>263</v>
      </c>
      <c r="D31" s="36" t="s">
        <v>264</v>
      </c>
      <c r="E31" s="36" t="s">
        <v>440</v>
      </c>
      <c r="F31" s="74" t="s">
        <v>41</v>
      </c>
      <c r="G31" s="80" t="s">
        <v>433</v>
      </c>
      <c r="H31" s="35">
        <v>17258</v>
      </c>
      <c r="I31" s="35">
        <v>19016</v>
      </c>
      <c r="J31" s="35">
        <v>25362</v>
      </c>
      <c r="K31" s="25">
        <v>1725.8000000000002</v>
      </c>
      <c r="L31" s="24">
        <v>0.88764705882352946</v>
      </c>
      <c r="M31" s="24">
        <v>1.3797619047619047</v>
      </c>
      <c r="N31" s="24">
        <v>0.87905982905982905</v>
      </c>
      <c r="O31" s="24">
        <v>1.1696581196581197</v>
      </c>
      <c r="P31" s="24">
        <v>1.1183962264150944</v>
      </c>
      <c r="Q31" s="24">
        <v>1.0051886792452831</v>
      </c>
    </row>
    <row r="32" spans="1:17" s="5" customFormat="1">
      <c r="A32" s="11"/>
      <c r="B32" s="36" t="s">
        <v>14</v>
      </c>
      <c r="C32" s="36" t="s">
        <v>265</v>
      </c>
      <c r="D32" s="36" t="s">
        <v>266</v>
      </c>
      <c r="E32" s="36" t="s">
        <v>440</v>
      </c>
      <c r="F32" s="74" t="s">
        <v>42</v>
      </c>
      <c r="G32" s="80" t="s">
        <v>433</v>
      </c>
      <c r="H32" s="35">
        <v>12329</v>
      </c>
      <c r="I32" s="35">
        <v>13329</v>
      </c>
      <c r="J32" s="35">
        <v>17840</v>
      </c>
      <c r="K32" s="25">
        <v>1232.9000000000001</v>
      </c>
      <c r="L32" s="24">
        <v>0.73859649122807014</v>
      </c>
      <c r="M32" s="24">
        <v>1.5444444444444445</v>
      </c>
      <c r="N32" s="24">
        <v>0.82528735632183903</v>
      </c>
      <c r="O32" s="24">
        <v>1.1005747126436782</v>
      </c>
      <c r="P32" s="24">
        <v>1.0697368421052631</v>
      </c>
      <c r="Q32" s="24">
        <v>1.0026315789473683</v>
      </c>
    </row>
    <row r="33" spans="1:17" s="5" customFormat="1">
      <c r="A33" s="11"/>
      <c r="B33" s="36" t="s">
        <v>14</v>
      </c>
      <c r="C33" s="36" t="s">
        <v>267</v>
      </c>
      <c r="D33" s="36" t="s">
        <v>268</v>
      </c>
      <c r="E33" s="36" t="s">
        <v>440</v>
      </c>
      <c r="F33" s="74" t="s">
        <v>43</v>
      </c>
      <c r="G33" s="80" t="s">
        <v>433</v>
      </c>
      <c r="H33" s="35">
        <v>3463</v>
      </c>
      <c r="I33" s="35">
        <v>3519</v>
      </c>
      <c r="J33" s="35">
        <v>4631</v>
      </c>
      <c r="K33" s="25">
        <v>346.3</v>
      </c>
      <c r="L33" s="24">
        <v>0.91</v>
      </c>
      <c r="M33" s="24">
        <v>1.15633423180593</v>
      </c>
      <c r="N33" s="24">
        <v>0.85321100917431192</v>
      </c>
      <c r="O33" s="24">
        <v>1.1330275229357798</v>
      </c>
      <c r="P33" s="24">
        <v>1.0845410628019323</v>
      </c>
      <c r="Q33" s="24">
        <v>0.92270531400966183</v>
      </c>
    </row>
    <row r="34" spans="1:17" s="5" customFormat="1">
      <c r="A34" s="11"/>
      <c r="B34" s="36" t="s">
        <v>14</v>
      </c>
      <c r="C34" s="36" t="s">
        <v>261</v>
      </c>
      <c r="D34" s="36" t="s">
        <v>261</v>
      </c>
      <c r="E34" s="36" t="s">
        <v>440</v>
      </c>
      <c r="F34" s="74" t="s">
        <v>44</v>
      </c>
      <c r="G34" s="80" t="s">
        <v>433</v>
      </c>
      <c r="H34" s="35">
        <v>161573</v>
      </c>
      <c r="I34" s="35">
        <v>167536</v>
      </c>
      <c r="J34" s="35">
        <v>182326</v>
      </c>
      <c r="K34" s="25">
        <v>16157.300000000001</v>
      </c>
      <c r="L34" s="24">
        <v>1.1150784753363228</v>
      </c>
      <c r="M34" s="24">
        <v>0.92832438878950507</v>
      </c>
      <c r="N34" s="24">
        <v>0.83937463810075275</v>
      </c>
      <c r="O34" s="24">
        <v>1.0909669947886509</v>
      </c>
      <c r="P34" s="24">
        <v>0.84742327735958312</v>
      </c>
      <c r="Q34" s="24">
        <v>0.83236826867400115</v>
      </c>
    </row>
    <row r="35" spans="1:17" s="5" customFormat="1">
      <c r="A35" s="11"/>
      <c r="B35" s="36" t="s">
        <v>14</v>
      </c>
      <c r="C35" s="36" t="s">
        <v>274</v>
      </c>
      <c r="D35" s="36" t="s">
        <v>274</v>
      </c>
      <c r="E35" s="36" t="s">
        <v>440</v>
      </c>
      <c r="F35" s="74" t="s">
        <v>45</v>
      </c>
      <c r="G35" s="80" t="s">
        <v>433</v>
      </c>
      <c r="H35" s="35">
        <v>649</v>
      </c>
      <c r="I35" s="35">
        <v>4063</v>
      </c>
      <c r="J35" s="35">
        <v>7441</v>
      </c>
      <c r="K35" s="25">
        <v>64.900000000000006</v>
      </c>
      <c r="L35" s="24">
        <v>1.176056338028169</v>
      </c>
      <c r="M35" s="24">
        <v>0.89859154929577467</v>
      </c>
      <c r="N35" s="24">
        <v>0.71971830985915497</v>
      </c>
      <c r="O35" s="24">
        <v>1.028169014084507</v>
      </c>
      <c r="P35" s="24">
        <v>0.8070422535211268</v>
      </c>
      <c r="Q35" s="24">
        <v>0.8295774647887324</v>
      </c>
    </row>
    <row r="36" spans="1:17" s="5" customFormat="1">
      <c r="A36" s="11"/>
      <c r="B36" s="36" t="s">
        <v>14</v>
      </c>
      <c r="C36" s="36" t="s">
        <v>275</v>
      </c>
      <c r="D36" s="36" t="s">
        <v>275</v>
      </c>
      <c r="E36" s="36" t="s">
        <v>440</v>
      </c>
      <c r="F36" s="74" t="s">
        <v>46</v>
      </c>
      <c r="G36" s="80" t="s">
        <v>433</v>
      </c>
      <c r="H36" s="35">
        <v>1396</v>
      </c>
      <c r="I36" s="35">
        <v>11307</v>
      </c>
      <c r="J36" s="35">
        <v>19469</v>
      </c>
      <c r="K36" s="25">
        <v>139.6</v>
      </c>
      <c r="L36" s="24">
        <v>1.1594991834512793</v>
      </c>
      <c r="M36" s="24">
        <v>0.86880783886771906</v>
      </c>
      <c r="N36" s="24">
        <v>0.79096352749047361</v>
      </c>
      <c r="O36" s="24">
        <v>0.94447468698965709</v>
      </c>
      <c r="P36" s="24">
        <v>0.84485574305933586</v>
      </c>
      <c r="Q36" s="24">
        <v>0.68916712030484484</v>
      </c>
    </row>
    <row r="37" spans="1:17" s="5" customFormat="1">
      <c r="A37" s="11"/>
      <c r="B37" s="36" t="s">
        <v>14</v>
      </c>
      <c r="C37" s="36" t="s">
        <v>302</v>
      </c>
      <c r="D37" s="36" t="s">
        <v>302</v>
      </c>
      <c r="E37" s="36" t="s">
        <v>440</v>
      </c>
      <c r="F37" s="74" t="s">
        <v>47</v>
      </c>
      <c r="G37" s="80" t="s">
        <v>433</v>
      </c>
      <c r="H37" s="35">
        <v>3316</v>
      </c>
      <c r="I37" s="35">
        <v>3526</v>
      </c>
      <c r="J37" s="35">
        <v>4033</v>
      </c>
      <c r="K37" s="25">
        <v>331.6</v>
      </c>
      <c r="L37" s="24">
        <v>0.95</v>
      </c>
      <c r="M37" s="24">
        <v>1.1890909090909092</v>
      </c>
      <c r="N37" s="24">
        <v>0.87462686567164183</v>
      </c>
      <c r="O37" s="24">
        <v>1.1522388059701492</v>
      </c>
      <c r="P37" s="24">
        <v>0.98124999999999996</v>
      </c>
      <c r="Q37" s="24">
        <v>1.05</v>
      </c>
    </row>
    <row r="38" spans="1:17" s="5" customFormat="1">
      <c r="A38" s="11"/>
      <c r="B38" s="36" t="s">
        <v>14</v>
      </c>
      <c r="C38" s="36" t="s">
        <v>262</v>
      </c>
      <c r="D38" s="36" t="s">
        <v>262</v>
      </c>
      <c r="E38" s="36" t="s">
        <v>440</v>
      </c>
      <c r="F38" s="74" t="s">
        <v>48</v>
      </c>
      <c r="G38" s="80" t="s">
        <v>433</v>
      </c>
      <c r="H38" s="35">
        <v>1519</v>
      </c>
      <c r="I38" s="35">
        <v>2035</v>
      </c>
      <c r="J38" s="35">
        <v>2624</v>
      </c>
      <c r="K38" s="25">
        <v>151.9</v>
      </c>
      <c r="L38" s="24">
        <v>0.6454545454545455</v>
      </c>
      <c r="M38" s="24">
        <v>1.5714285714285714</v>
      </c>
      <c r="N38" s="24">
        <v>1.0371900826446281</v>
      </c>
      <c r="O38" s="24">
        <v>1.2644628099173554</v>
      </c>
      <c r="P38" s="24">
        <v>1.0666666666666667</v>
      </c>
      <c r="Q38" s="24">
        <v>1.08</v>
      </c>
    </row>
    <row r="39" spans="1:17" s="5" customFormat="1">
      <c r="A39" s="11"/>
      <c r="B39" s="36" t="s">
        <v>49</v>
      </c>
      <c r="C39" s="36" t="s">
        <v>272</v>
      </c>
      <c r="D39" s="36" t="s">
        <v>272</v>
      </c>
      <c r="E39" s="36" t="s">
        <v>440</v>
      </c>
      <c r="F39" s="74" t="s">
        <v>50</v>
      </c>
      <c r="G39" s="80" t="s">
        <v>435</v>
      </c>
      <c r="H39" s="35">
        <v>780</v>
      </c>
      <c r="I39" s="35">
        <v>950</v>
      </c>
      <c r="J39" s="35">
        <v>764</v>
      </c>
      <c r="K39" s="25">
        <v>78</v>
      </c>
      <c r="L39" s="24">
        <v>1.3636363636363635</v>
      </c>
      <c r="M39" s="24">
        <v>1.2575757575757576</v>
      </c>
      <c r="N39" s="24">
        <v>1.1212121212121211</v>
      </c>
      <c r="O39" s="24">
        <v>1.7727272727272727</v>
      </c>
      <c r="P39" s="24">
        <v>1.5</v>
      </c>
      <c r="Q39" s="24">
        <v>0.25757575757575757</v>
      </c>
    </row>
    <row r="40" spans="1:17" s="5" customFormat="1">
      <c r="A40" s="11"/>
      <c r="B40" s="36" t="s">
        <v>49</v>
      </c>
      <c r="C40" s="36" t="s">
        <v>273</v>
      </c>
      <c r="D40" s="36" t="s">
        <v>273</v>
      </c>
      <c r="E40" s="36" t="s">
        <v>440</v>
      </c>
      <c r="F40" s="74" t="s">
        <v>51</v>
      </c>
      <c r="G40" s="80" t="s">
        <v>434</v>
      </c>
      <c r="H40" s="35">
        <v>668</v>
      </c>
      <c r="I40" s="35">
        <v>220</v>
      </c>
      <c r="J40" s="35">
        <v>144</v>
      </c>
      <c r="K40" s="25">
        <v>66.8</v>
      </c>
      <c r="L40" s="24">
        <v>1.2</v>
      </c>
      <c r="M40" s="24">
        <v>1.7</v>
      </c>
      <c r="N40" s="24">
        <v>1</v>
      </c>
      <c r="O40" s="24">
        <v>0.8</v>
      </c>
      <c r="P40" s="24">
        <v>1.2</v>
      </c>
      <c r="Q40" s="24">
        <v>1</v>
      </c>
    </row>
    <row r="41" spans="1:17" s="5" customFormat="1">
      <c r="A41" s="11"/>
      <c r="B41" s="36" t="s">
        <v>49</v>
      </c>
      <c r="C41" s="36" t="s">
        <v>271</v>
      </c>
      <c r="D41" s="36" t="s">
        <v>271</v>
      </c>
      <c r="E41" s="36" t="s">
        <v>440</v>
      </c>
      <c r="F41" s="74" t="s">
        <v>52</v>
      </c>
      <c r="G41" s="80" t="s">
        <v>435</v>
      </c>
      <c r="H41" s="35">
        <v>884</v>
      </c>
      <c r="I41" s="35">
        <v>934</v>
      </c>
      <c r="J41" s="35">
        <v>838</v>
      </c>
      <c r="K41" s="25">
        <v>88.4</v>
      </c>
      <c r="L41" s="24">
        <v>0.6029411764705882</v>
      </c>
      <c r="M41" s="24">
        <v>0.77941176470588236</v>
      </c>
      <c r="N41" s="24">
        <v>1.25</v>
      </c>
      <c r="O41" s="24">
        <v>0.80882352941176472</v>
      </c>
      <c r="P41" s="24">
        <v>1</v>
      </c>
      <c r="Q41" s="24">
        <v>1.161764705882353</v>
      </c>
    </row>
    <row r="42" spans="1:17" s="5" customFormat="1">
      <c r="A42" s="11"/>
      <c r="B42" s="36" t="s">
        <v>14</v>
      </c>
      <c r="C42" s="36" t="s">
        <v>286</v>
      </c>
      <c r="D42" s="36" t="s">
        <v>287</v>
      </c>
      <c r="E42" s="36" t="s">
        <v>440</v>
      </c>
      <c r="F42" s="74" t="s">
        <v>53</v>
      </c>
      <c r="G42" s="80" t="s">
        <v>433</v>
      </c>
      <c r="H42" s="35">
        <v>799</v>
      </c>
      <c r="I42" s="35">
        <v>884</v>
      </c>
      <c r="J42" s="35">
        <v>1003</v>
      </c>
      <c r="K42" s="25">
        <v>79.900000000000006</v>
      </c>
      <c r="L42" s="24">
        <v>0.99065420560747663</v>
      </c>
      <c r="M42" s="24">
        <v>0.93203883495145634</v>
      </c>
      <c r="N42" s="24">
        <v>0.58252427184466016</v>
      </c>
      <c r="O42" s="24">
        <v>0.75728155339805825</v>
      </c>
      <c r="P42" s="24">
        <v>0.6310679611650486</v>
      </c>
      <c r="Q42" s="24">
        <v>0.5436893203883495</v>
      </c>
    </row>
    <row r="43" spans="1:17" s="5" customFormat="1">
      <c r="A43" s="11"/>
      <c r="B43" s="36" t="s">
        <v>14</v>
      </c>
      <c r="C43" s="36" t="s">
        <v>282</v>
      </c>
      <c r="D43" s="36" t="s">
        <v>283</v>
      </c>
      <c r="E43" s="36" t="s">
        <v>440</v>
      </c>
      <c r="F43" s="74" t="s">
        <v>54</v>
      </c>
      <c r="G43" s="80" t="s">
        <v>433</v>
      </c>
      <c r="H43" s="35">
        <v>1070</v>
      </c>
      <c r="I43" s="35">
        <v>1343</v>
      </c>
      <c r="J43" s="35">
        <v>1480</v>
      </c>
      <c r="K43" s="25">
        <v>107</v>
      </c>
      <c r="L43" s="24">
        <v>1.1232876712328768</v>
      </c>
      <c r="M43" s="24">
        <v>0.75352112676056338</v>
      </c>
      <c r="N43" s="24">
        <v>0.76760563380281688</v>
      </c>
      <c r="O43" s="24">
        <v>1.0140845070422535</v>
      </c>
      <c r="P43" s="24">
        <v>0.8098591549295775</v>
      </c>
      <c r="Q43" s="24">
        <v>0.68309859154929575</v>
      </c>
    </row>
    <row r="44" spans="1:17" s="5" customFormat="1">
      <c r="A44" s="11"/>
      <c r="B44" s="36" t="s">
        <v>14</v>
      </c>
      <c r="C44" s="36" t="s">
        <v>284</v>
      </c>
      <c r="D44" s="36" t="s">
        <v>285</v>
      </c>
      <c r="E44" s="36" t="s">
        <v>440</v>
      </c>
      <c r="F44" s="74" t="s">
        <v>55</v>
      </c>
      <c r="G44" s="80" t="s">
        <v>433</v>
      </c>
      <c r="H44" s="35">
        <v>917</v>
      </c>
      <c r="I44" s="35">
        <v>1119</v>
      </c>
      <c r="J44" s="35">
        <v>1244</v>
      </c>
      <c r="K44" s="25">
        <v>91.7</v>
      </c>
      <c r="L44" s="24">
        <v>1.0916030534351144</v>
      </c>
      <c r="M44" s="24">
        <v>0.77862595419847325</v>
      </c>
      <c r="N44" s="24">
        <v>0.74045801526717558</v>
      </c>
      <c r="O44" s="24">
        <v>0.77099236641221369</v>
      </c>
      <c r="P44" s="24">
        <v>0.61832061068702293</v>
      </c>
      <c r="Q44" s="24">
        <v>0.69465648854961837</v>
      </c>
    </row>
    <row r="45" spans="1:17" s="5" customFormat="1">
      <c r="A45" s="11"/>
      <c r="B45" s="36" t="s">
        <v>14</v>
      </c>
      <c r="C45" s="36" t="s">
        <v>288</v>
      </c>
      <c r="D45" s="36" t="s">
        <v>289</v>
      </c>
      <c r="E45" s="36" t="s">
        <v>440</v>
      </c>
      <c r="F45" s="74" t="s">
        <v>56</v>
      </c>
      <c r="G45" s="80" t="s">
        <v>433</v>
      </c>
      <c r="H45" s="35">
        <v>159</v>
      </c>
      <c r="I45" s="35">
        <v>202</v>
      </c>
      <c r="J45" s="35">
        <v>275</v>
      </c>
      <c r="K45" s="25">
        <v>15.9</v>
      </c>
      <c r="L45" s="24">
        <v>1.0333333333333334</v>
      </c>
      <c r="M45" s="24">
        <v>1.2666666666666666</v>
      </c>
      <c r="N45" s="24">
        <v>0.73333333333333328</v>
      </c>
      <c r="O45" s="24">
        <v>1.4333333333333333</v>
      </c>
      <c r="P45" s="24">
        <v>0.7</v>
      </c>
      <c r="Q45" s="24">
        <v>0.7</v>
      </c>
    </row>
    <row r="46" spans="1:17" s="5" customFormat="1">
      <c r="A46" s="11"/>
      <c r="B46" s="36" t="s">
        <v>14</v>
      </c>
      <c r="C46" s="36" t="s">
        <v>280</v>
      </c>
      <c r="D46" s="36" t="s">
        <v>281</v>
      </c>
      <c r="E46" s="36" t="s">
        <v>440</v>
      </c>
      <c r="F46" s="74" t="s">
        <v>57</v>
      </c>
      <c r="G46" s="80" t="s">
        <v>435</v>
      </c>
      <c r="H46" s="35">
        <v>540</v>
      </c>
      <c r="I46" s="35">
        <v>542</v>
      </c>
      <c r="J46" s="35">
        <v>519</v>
      </c>
      <c r="K46" s="25">
        <v>54</v>
      </c>
      <c r="L46" s="24">
        <v>1.2127659574468086</v>
      </c>
      <c r="M46" s="24">
        <v>0.95744680851063835</v>
      </c>
      <c r="N46" s="24">
        <v>0.82978723404255317</v>
      </c>
      <c r="O46" s="24">
        <v>1.2045454545454546</v>
      </c>
      <c r="P46" s="24">
        <v>0.88636363636363635</v>
      </c>
      <c r="Q46" s="24">
        <v>0.86363636363636365</v>
      </c>
    </row>
    <row r="47" spans="1:17" s="5" customFormat="1">
      <c r="A47" s="11"/>
      <c r="B47" s="36" t="s">
        <v>14</v>
      </c>
      <c r="C47" s="36" t="s">
        <v>276</v>
      </c>
      <c r="D47" s="36" t="s">
        <v>277</v>
      </c>
      <c r="E47" s="36" t="s">
        <v>440</v>
      </c>
      <c r="F47" s="74" t="s">
        <v>58</v>
      </c>
      <c r="G47" s="80" t="s">
        <v>433</v>
      </c>
      <c r="H47" s="35">
        <v>685</v>
      </c>
      <c r="I47" s="35">
        <v>837</v>
      </c>
      <c r="J47" s="35">
        <v>932</v>
      </c>
      <c r="K47" s="25">
        <v>68.5</v>
      </c>
      <c r="L47" s="24">
        <v>1.1428571428571428</v>
      </c>
      <c r="M47" s="24">
        <v>0.68131868131868134</v>
      </c>
      <c r="N47" s="24">
        <v>0.69230769230769229</v>
      </c>
      <c r="O47" s="24">
        <v>1.0333333333333334</v>
      </c>
      <c r="P47" s="24">
        <v>0.7</v>
      </c>
      <c r="Q47" s="24">
        <v>0.56666666666666665</v>
      </c>
    </row>
    <row r="48" spans="1:17" s="5" customFormat="1">
      <c r="A48" s="11"/>
      <c r="B48" s="36" t="s">
        <v>14</v>
      </c>
      <c r="C48" s="36" t="s">
        <v>278</v>
      </c>
      <c r="D48" s="36" t="s">
        <v>279</v>
      </c>
      <c r="E48" s="36" t="s">
        <v>440</v>
      </c>
      <c r="F48" s="74" t="s">
        <v>59</v>
      </c>
      <c r="G48" s="80" t="s">
        <v>433</v>
      </c>
      <c r="H48" s="35">
        <v>622</v>
      </c>
      <c r="I48" s="35">
        <v>739</v>
      </c>
      <c r="J48" s="35">
        <v>776</v>
      </c>
      <c r="K48" s="25">
        <v>62.2</v>
      </c>
      <c r="L48" s="24">
        <v>1.28</v>
      </c>
      <c r="M48" s="24">
        <v>0.84</v>
      </c>
      <c r="N48" s="24">
        <v>0.64</v>
      </c>
      <c r="O48" s="24">
        <v>1.4933333333333334</v>
      </c>
      <c r="P48" s="24">
        <v>0.53333333333333333</v>
      </c>
      <c r="Q48" s="24">
        <v>0.57333333333333336</v>
      </c>
    </row>
    <row r="49" spans="1:17" s="5" customFormat="1">
      <c r="A49" s="11"/>
      <c r="B49" s="36" t="s">
        <v>14</v>
      </c>
      <c r="C49" s="36" t="s">
        <v>447</v>
      </c>
      <c r="D49" s="36" t="s">
        <v>203</v>
      </c>
      <c r="E49" s="36" t="s">
        <v>440</v>
      </c>
      <c r="F49" s="74" t="s">
        <v>60</v>
      </c>
      <c r="G49" s="80" t="s">
        <v>435</v>
      </c>
      <c r="H49" s="35">
        <v>138510</v>
      </c>
      <c r="I49" s="35">
        <v>140202</v>
      </c>
      <c r="J49" s="35">
        <v>144007</v>
      </c>
      <c r="K49" s="25">
        <v>13851</v>
      </c>
      <c r="L49" s="24">
        <v>1.1890795631825273</v>
      </c>
      <c r="M49" s="24">
        <v>0.94578783151326051</v>
      </c>
      <c r="N49" s="24">
        <v>0.84071762870514821</v>
      </c>
      <c r="O49" s="24">
        <v>1.091185647425897</v>
      </c>
      <c r="P49" s="24">
        <v>0.8931357254290172</v>
      </c>
      <c r="Q49" s="24">
        <v>0.81021840873634943</v>
      </c>
    </row>
    <row r="50" spans="1:17" s="5" customFormat="1">
      <c r="A50" s="11"/>
      <c r="B50" s="36" t="s">
        <v>14</v>
      </c>
      <c r="C50" s="36" t="s">
        <v>204</v>
      </c>
      <c r="D50" s="36" t="s">
        <v>204</v>
      </c>
      <c r="E50" s="36" t="s">
        <v>440</v>
      </c>
      <c r="F50" s="74" t="s">
        <v>61</v>
      </c>
      <c r="G50" s="80" t="s">
        <v>435</v>
      </c>
      <c r="H50" s="35">
        <v>306500</v>
      </c>
      <c r="I50" s="35">
        <v>304316</v>
      </c>
      <c r="J50" s="35">
        <v>304999</v>
      </c>
      <c r="K50" s="25">
        <v>30650</v>
      </c>
      <c r="L50" s="24">
        <v>1.1881911972092334</v>
      </c>
      <c r="M50" s="24">
        <v>0.92548059081125211</v>
      </c>
      <c r="N50" s="24">
        <v>0.83997624879388411</v>
      </c>
      <c r="O50" s="24">
        <v>1.0722556223558228</v>
      </c>
      <c r="P50" s="24">
        <v>0.83489200623469162</v>
      </c>
      <c r="Q50" s="24">
        <v>0.80683589401024269</v>
      </c>
    </row>
    <row r="51" spans="1:17" s="5" customFormat="1">
      <c r="A51" s="11"/>
      <c r="B51" s="36" t="s">
        <v>14</v>
      </c>
      <c r="C51" s="36" t="s">
        <v>205</v>
      </c>
      <c r="D51" s="36" t="s">
        <v>205</v>
      </c>
      <c r="E51" s="36" t="s">
        <v>440</v>
      </c>
      <c r="F51" s="74" t="s">
        <v>62</v>
      </c>
      <c r="G51" s="80" t="s">
        <v>435</v>
      </c>
      <c r="H51" s="35">
        <v>39713</v>
      </c>
      <c r="I51" s="35">
        <v>41195</v>
      </c>
      <c r="J51" s="35">
        <v>42150</v>
      </c>
      <c r="K51" s="25">
        <v>3971.3</v>
      </c>
      <c r="L51" s="24">
        <v>1.2220733994106616</v>
      </c>
      <c r="M51" s="24">
        <v>0.9523171711759979</v>
      </c>
      <c r="N51" s="24">
        <v>0.87195285293329761</v>
      </c>
      <c r="O51" s="24">
        <v>1.1197428341816233</v>
      </c>
      <c r="P51" s="24">
        <v>0.86739887489954459</v>
      </c>
      <c r="Q51" s="24">
        <v>0.81971604607554249</v>
      </c>
    </row>
    <row r="52" spans="1:17" s="5" customFormat="1">
      <c r="A52" s="11"/>
      <c r="B52" s="36" t="s">
        <v>14</v>
      </c>
      <c r="C52" s="36" t="s">
        <v>201</v>
      </c>
      <c r="D52" s="36" t="s">
        <v>202</v>
      </c>
      <c r="E52" s="36" t="s">
        <v>440</v>
      </c>
      <c r="F52" s="74" t="s">
        <v>63</v>
      </c>
      <c r="G52" s="80" t="s">
        <v>433</v>
      </c>
      <c r="H52" s="35">
        <v>29755</v>
      </c>
      <c r="I52" s="35">
        <v>31327</v>
      </c>
      <c r="J52" s="35">
        <v>33134</v>
      </c>
      <c r="K52" s="25">
        <v>2975.5</v>
      </c>
      <c r="L52" s="24">
        <v>1.1603104961187984</v>
      </c>
      <c r="M52" s="24">
        <v>0.95916301046236918</v>
      </c>
      <c r="N52" s="24">
        <v>0.80222747215659806</v>
      </c>
      <c r="O52" s="24">
        <v>1.1464731690853864</v>
      </c>
      <c r="P52" s="24">
        <v>0.87175160310496114</v>
      </c>
      <c r="Q52" s="24">
        <v>0.85588930138373265</v>
      </c>
    </row>
    <row r="53" spans="1:17" s="5" customFormat="1">
      <c r="A53" s="11"/>
      <c r="B53" s="36" t="s">
        <v>14</v>
      </c>
      <c r="C53" s="36" t="s">
        <v>217</v>
      </c>
      <c r="D53" s="36" t="s">
        <v>218</v>
      </c>
      <c r="E53" s="36" t="s">
        <v>440</v>
      </c>
      <c r="F53" s="74" t="s">
        <v>64</v>
      </c>
      <c r="G53" s="80" t="s">
        <v>433</v>
      </c>
      <c r="H53" s="35">
        <v>7859</v>
      </c>
      <c r="I53" s="35">
        <v>9757</v>
      </c>
      <c r="J53" s="35">
        <v>10938</v>
      </c>
      <c r="K53" s="25">
        <v>785.90000000000009</v>
      </c>
      <c r="L53" s="24">
        <v>1.1674780915287244</v>
      </c>
      <c r="M53" s="24">
        <v>0.80817916260954237</v>
      </c>
      <c r="N53" s="24">
        <v>0.7935735150925024</v>
      </c>
      <c r="O53" s="24">
        <v>1.0642648490749758</v>
      </c>
      <c r="P53" s="24">
        <v>0.88704965920155798</v>
      </c>
      <c r="Q53" s="24">
        <v>0.76825705939629996</v>
      </c>
    </row>
    <row r="54" spans="1:17" s="5" customFormat="1">
      <c r="A54" s="11"/>
      <c r="B54" s="36" t="s">
        <v>14</v>
      </c>
      <c r="C54" s="36" t="s">
        <v>221</v>
      </c>
      <c r="D54" s="36" t="s">
        <v>222</v>
      </c>
      <c r="E54" s="36" t="s">
        <v>440</v>
      </c>
      <c r="F54" s="74" t="s">
        <v>65</v>
      </c>
      <c r="G54" s="80" t="s">
        <v>433</v>
      </c>
      <c r="H54" s="35">
        <v>38581</v>
      </c>
      <c r="I54" s="35">
        <v>60966</v>
      </c>
      <c r="J54" s="35">
        <v>101576</v>
      </c>
      <c r="K54" s="25">
        <v>3858.1000000000004</v>
      </c>
      <c r="L54" s="24">
        <v>1.2690457097032879</v>
      </c>
      <c r="M54" s="24">
        <v>1.0016038492381716</v>
      </c>
      <c r="N54" s="24">
        <v>0.90356856455493184</v>
      </c>
      <c r="O54" s="24">
        <v>1.2116078588612671</v>
      </c>
      <c r="P54" s="24">
        <v>0.98827185244587012</v>
      </c>
      <c r="Q54" s="24">
        <v>0.91950681635926224</v>
      </c>
    </row>
    <row r="55" spans="1:17" s="5" customFormat="1">
      <c r="A55" s="11"/>
      <c r="B55" s="36" t="s">
        <v>14</v>
      </c>
      <c r="C55" s="36" t="s">
        <v>219</v>
      </c>
      <c r="D55" s="36" t="s">
        <v>220</v>
      </c>
      <c r="E55" s="36" t="s">
        <v>440</v>
      </c>
      <c r="F55" s="74" t="s">
        <v>66</v>
      </c>
      <c r="G55" s="80" t="s">
        <v>433</v>
      </c>
      <c r="H55" s="35">
        <v>40897</v>
      </c>
      <c r="I55" s="35">
        <v>49888</v>
      </c>
      <c r="J55" s="35">
        <v>57961</v>
      </c>
      <c r="K55" s="25">
        <v>4089.7000000000003</v>
      </c>
      <c r="L55" s="24">
        <v>1.1418943533697632</v>
      </c>
      <c r="M55" s="24">
        <v>0.85755919854280505</v>
      </c>
      <c r="N55" s="24">
        <v>0.82550091074681242</v>
      </c>
      <c r="O55" s="24">
        <v>1.0562841530054645</v>
      </c>
      <c r="P55" s="24">
        <v>0.87249544626593811</v>
      </c>
      <c r="Q55" s="24">
        <v>0.76120218579234977</v>
      </c>
    </row>
    <row r="56" spans="1:17" s="5" customFormat="1">
      <c r="A56" s="11"/>
      <c r="B56" s="36" t="s">
        <v>14</v>
      </c>
      <c r="C56" s="36" t="s">
        <v>223</v>
      </c>
      <c r="D56" s="36" t="s">
        <v>224</v>
      </c>
      <c r="E56" s="36" t="s">
        <v>440</v>
      </c>
      <c r="F56" s="74" t="s">
        <v>67</v>
      </c>
      <c r="G56" s="80" t="s">
        <v>433</v>
      </c>
      <c r="H56" s="35">
        <v>2777</v>
      </c>
      <c r="I56" s="35">
        <v>3463</v>
      </c>
      <c r="J56" s="35">
        <v>3873</v>
      </c>
      <c r="K56" s="25">
        <v>277.7</v>
      </c>
      <c r="L56" s="24">
        <v>1.3440860215053763</v>
      </c>
      <c r="M56" s="24">
        <v>0.88172043010752688</v>
      </c>
      <c r="N56" s="24">
        <v>0.79569892473118276</v>
      </c>
      <c r="O56" s="24">
        <v>1.293010752688172</v>
      </c>
      <c r="P56" s="24">
        <v>0.97043010752688175</v>
      </c>
      <c r="Q56" s="24">
        <v>0.771505376344086</v>
      </c>
    </row>
    <row r="57" spans="1:17" s="5" customFormat="1">
      <c r="A57" s="11"/>
      <c r="B57" s="36" t="s">
        <v>14</v>
      </c>
      <c r="C57" s="36" t="s">
        <v>296</v>
      </c>
      <c r="D57" s="36" t="s">
        <v>296</v>
      </c>
      <c r="E57" s="36" t="s">
        <v>440</v>
      </c>
      <c r="F57" s="74" t="s">
        <v>68</v>
      </c>
      <c r="G57" s="80" t="s">
        <v>433</v>
      </c>
      <c r="H57" s="35">
        <v>152</v>
      </c>
      <c r="I57" s="35">
        <v>234</v>
      </c>
      <c r="J57" s="35">
        <v>236</v>
      </c>
      <c r="K57" s="25">
        <v>15.200000000000001</v>
      </c>
      <c r="L57" s="24">
        <v>1.2</v>
      </c>
      <c r="M57" s="24">
        <v>1.1000000000000001</v>
      </c>
      <c r="N57" s="24">
        <v>0.75</v>
      </c>
      <c r="O57" s="24">
        <v>1.1499999999999999</v>
      </c>
      <c r="P57" s="24">
        <v>1.05</v>
      </c>
      <c r="Q57" s="24">
        <v>0.7</v>
      </c>
    </row>
    <row r="58" spans="1:17" s="5" customFormat="1">
      <c r="A58" s="11"/>
      <c r="B58" s="36" t="s">
        <v>14</v>
      </c>
      <c r="C58" s="36" t="s">
        <v>290</v>
      </c>
      <c r="D58" s="36" t="s">
        <v>291</v>
      </c>
      <c r="E58" s="36" t="s">
        <v>440</v>
      </c>
      <c r="F58" s="74" t="s">
        <v>69</v>
      </c>
      <c r="G58" s="80" t="s">
        <v>433</v>
      </c>
      <c r="H58" s="35">
        <v>465</v>
      </c>
      <c r="I58" s="35">
        <v>679</v>
      </c>
      <c r="J58" s="35">
        <v>845</v>
      </c>
      <c r="K58" s="25">
        <v>46.5</v>
      </c>
      <c r="L58" s="24">
        <v>1</v>
      </c>
      <c r="M58" s="24">
        <v>1.2162162162162162</v>
      </c>
      <c r="N58" s="24">
        <v>0.90540540540540537</v>
      </c>
      <c r="O58" s="24">
        <v>0.66216216216216217</v>
      </c>
      <c r="P58" s="24">
        <v>1.3108108108108107</v>
      </c>
      <c r="Q58" s="24">
        <v>0.81081081081081086</v>
      </c>
    </row>
    <row r="59" spans="1:17" s="5" customFormat="1">
      <c r="A59" s="11"/>
      <c r="B59" s="36" t="s">
        <v>14</v>
      </c>
      <c r="C59" s="36" t="s">
        <v>292</v>
      </c>
      <c r="D59" s="36" t="s">
        <v>293</v>
      </c>
      <c r="E59" s="36" t="s">
        <v>440</v>
      </c>
      <c r="F59" s="74" t="s">
        <v>70</v>
      </c>
      <c r="G59" s="80" t="s">
        <v>433</v>
      </c>
      <c r="H59" s="35">
        <v>1795</v>
      </c>
      <c r="I59" s="35">
        <v>3090</v>
      </c>
      <c r="J59" s="35">
        <v>3515</v>
      </c>
      <c r="K59" s="25">
        <v>179.5</v>
      </c>
      <c r="L59" s="24">
        <v>0.99333333333333329</v>
      </c>
      <c r="M59" s="24">
        <v>1.0033333333333334</v>
      </c>
      <c r="N59" s="24">
        <v>0.81666666666666665</v>
      </c>
      <c r="O59" s="24">
        <v>0.94333333333333336</v>
      </c>
      <c r="P59" s="24">
        <v>0.85333333333333339</v>
      </c>
      <c r="Q59" s="24">
        <v>0.90333333333333332</v>
      </c>
    </row>
    <row r="60" spans="1:17" s="5" customFormat="1">
      <c r="A60" s="11"/>
      <c r="B60" s="36" t="s">
        <v>14</v>
      </c>
      <c r="C60" s="36" t="s">
        <v>294</v>
      </c>
      <c r="D60" s="36" t="s">
        <v>295</v>
      </c>
      <c r="E60" s="36" t="s">
        <v>440</v>
      </c>
      <c r="F60" s="74" t="s">
        <v>71</v>
      </c>
      <c r="G60" s="80" t="s">
        <v>433</v>
      </c>
      <c r="H60" s="35">
        <v>1824</v>
      </c>
      <c r="I60" s="35">
        <v>2616</v>
      </c>
      <c r="J60" s="35">
        <v>2826</v>
      </c>
      <c r="K60" s="25">
        <v>182.4</v>
      </c>
      <c r="L60" s="24">
        <v>1.1020408163265305</v>
      </c>
      <c r="M60" s="24">
        <v>1.0938775510204082</v>
      </c>
      <c r="N60" s="24">
        <v>0.90204081632653066</v>
      </c>
      <c r="O60" s="24">
        <v>0.95510204081632655</v>
      </c>
      <c r="P60" s="24">
        <v>0.77551020408163263</v>
      </c>
      <c r="Q60" s="24">
        <v>0.85306122448979593</v>
      </c>
    </row>
    <row r="61" spans="1:17" s="5" customFormat="1">
      <c r="A61" s="11"/>
      <c r="B61" s="36" t="s">
        <v>14</v>
      </c>
      <c r="C61" s="36" t="s">
        <v>300</v>
      </c>
      <c r="D61" s="36" t="s">
        <v>301</v>
      </c>
      <c r="E61" s="36" t="s">
        <v>440</v>
      </c>
      <c r="F61" s="74" t="s">
        <v>72</v>
      </c>
      <c r="G61" s="80" t="s">
        <v>435</v>
      </c>
      <c r="H61" s="35">
        <v>3305</v>
      </c>
      <c r="I61" s="35">
        <v>3350</v>
      </c>
      <c r="J61" s="35">
        <v>3528</v>
      </c>
      <c r="K61" s="25">
        <v>330.5</v>
      </c>
      <c r="L61" s="24">
        <v>1.1759259259259258</v>
      </c>
      <c r="M61" s="24">
        <v>0.78086419753086422</v>
      </c>
      <c r="N61" s="24">
        <v>0.92592592592592593</v>
      </c>
      <c r="O61" s="24">
        <v>0.9135802469135802</v>
      </c>
      <c r="P61" s="24">
        <v>0.79012345679012341</v>
      </c>
      <c r="Q61" s="24">
        <v>0.71604938271604934</v>
      </c>
    </row>
    <row r="62" spans="1:17" s="5" customFormat="1">
      <c r="A62" s="11"/>
      <c r="B62" s="36" t="s">
        <v>14</v>
      </c>
      <c r="C62" s="36" t="s">
        <v>297</v>
      </c>
      <c r="D62" s="36" t="s">
        <v>297</v>
      </c>
      <c r="E62" s="36" t="s">
        <v>440</v>
      </c>
      <c r="F62" s="74" t="s">
        <v>73</v>
      </c>
      <c r="G62" s="80" t="s">
        <v>433</v>
      </c>
      <c r="H62" s="35">
        <v>4890</v>
      </c>
      <c r="I62" s="35">
        <v>5344</v>
      </c>
      <c r="J62" s="35">
        <v>5768</v>
      </c>
      <c r="K62" s="25">
        <v>489</v>
      </c>
      <c r="L62" s="24">
        <v>1.1198501872659177</v>
      </c>
      <c r="M62" s="24">
        <v>0.7471910112359551</v>
      </c>
      <c r="N62" s="24">
        <v>0.74531835205992514</v>
      </c>
      <c r="O62" s="24">
        <v>0.9550561797752809</v>
      </c>
      <c r="P62" s="24">
        <v>0.83333333333333337</v>
      </c>
      <c r="Q62" s="24">
        <v>0.72659176029962547</v>
      </c>
    </row>
    <row r="63" spans="1:17" s="5" customFormat="1">
      <c r="A63" s="11"/>
      <c r="B63" s="36" t="s">
        <v>14</v>
      </c>
      <c r="C63" s="36" t="s">
        <v>298</v>
      </c>
      <c r="D63" s="36" t="s">
        <v>299</v>
      </c>
      <c r="E63" s="36" t="s">
        <v>440</v>
      </c>
      <c r="F63" s="74" t="s">
        <v>74</v>
      </c>
      <c r="G63" s="80" t="s">
        <v>433</v>
      </c>
      <c r="H63" s="35">
        <v>8392</v>
      </c>
      <c r="I63" s="35">
        <v>9730</v>
      </c>
      <c r="J63" s="35">
        <v>10555</v>
      </c>
      <c r="K63" s="25">
        <v>839.2</v>
      </c>
      <c r="L63" s="24">
        <v>1.1641641641641642</v>
      </c>
      <c r="M63" s="24">
        <v>0.85385385385385382</v>
      </c>
      <c r="N63" s="24">
        <v>0.69769769769769774</v>
      </c>
      <c r="O63" s="24">
        <v>1.0260260260260261</v>
      </c>
      <c r="P63" s="24">
        <v>0.83983983983983979</v>
      </c>
      <c r="Q63" s="24">
        <v>0.65765765765765771</v>
      </c>
    </row>
    <row r="64" spans="1:17" s="5" customFormat="1">
      <c r="A64" s="11"/>
      <c r="B64" s="36" t="s">
        <v>14</v>
      </c>
      <c r="C64" s="36" t="s">
        <v>305</v>
      </c>
      <c r="D64" s="36" t="s">
        <v>305</v>
      </c>
      <c r="E64" s="36" t="s">
        <v>440</v>
      </c>
      <c r="F64" s="74" t="s">
        <v>75</v>
      </c>
      <c r="G64" s="80" t="s">
        <v>433</v>
      </c>
      <c r="H64" s="35">
        <v>3798</v>
      </c>
      <c r="I64" s="35">
        <v>4303</v>
      </c>
      <c r="J64" s="35">
        <v>4351</v>
      </c>
      <c r="K64" s="25">
        <v>379.8</v>
      </c>
      <c r="L64" s="24">
        <v>1.3445595854922279</v>
      </c>
      <c r="M64" s="24">
        <v>1.0362694300518134</v>
      </c>
      <c r="N64" s="24">
        <v>0.727979274611399</v>
      </c>
      <c r="O64" s="24">
        <v>1.2797927461139897</v>
      </c>
      <c r="P64" s="24">
        <v>1.0077720207253886</v>
      </c>
      <c r="Q64" s="24">
        <v>0.772020725388601</v>
      </c>
    </row>
    <row r="65" spans="1:17" s="5" customFormat="1">
      <c r="A65" s="11"/>
      <c r="B65" s="36" t="s">
        <v>14</v>
      </c>
      <c r="C65" s="36" t="s">
        <v>306</v>
      </c>
      <c r="D65" s="36" t="s">
        <v>306</v>
      </c>
      <c r="E65" s="36" t="s">
        <v>440</v>
      </c>
      <c r="F65" s="74" t="s">
        <v>76</v>
      </c>
      <c r="G65" s="80" t="s">
        <v>435</v>
      </c>
      <c r="H65" s="35">
        <v>795</v>
      </c>
      <c r="I65" s="35">
        <v>841</v>
      </c>
      <c r="J65" s="35">
        <v>780</v>
      </c>
      <c r="K65" s="25">
        <v>79.5</v>
      </c>
      <c r="L65" s="24">
        <v>1.1176470588235294</v>
      </c>
      <c r="M65" s="24">
        <v>1.1176470588235294</v>
      </c>
      <c r="N65" s="24">
        <v>0.83823529411764708</v>
      </c>
      <c r="O65" s="24">
        <v>0.94117647058823528</v>
      </c>
      <c r="P65" s="24">
        <v>1.0735294117647058</v>
      </c>
      <c r="Q65" s="24">
        <v>0.67647058823529416</v>
      </c>
    </row>
    <row r="66" spans="1:17" s="5" customFormat="1">
      <c r="A66" s="11"/>
      <c r="B66" s="36" t="s">
        <v>14</v>
      </c>
      <c r="C66" s="36" t="s">
        <v>303</v>
      </c>
      <c r="D66" s="36" t="s">
        <v>304</v>
      </c>
      <c r="E66" s="36" t="s">
        <v>440</v>
      </c>
      <c r="F66" s="74" t="s">
        <v>77</v>
      </c>
      <c r="G66" s="80" t="s">
        <v>433</v>
      </c>
      <c r="H66" s="35">
        <v>9185</v>
      </c>
      <c r="I66" s="35">
        <v>11517</v>
      </c>
      <c r="J66" s="35">
        <v>16144</v>
      </c>
      <c r="K66" s="25">
        <v>918.5</v>
      </c>
      <c r="L66" s="24">
        <v>1.1617449664429531</v>
      </c>
      <c r="M66" s="24">
        <v>0.823489932885906</v>
      </c>
      <c r="N66" s="24">
        <v>0.79865771812080533</v>
      </c>
      <c r="O66" s="24">
        <v>1.0382550335570471</v>
      </c>
      <c r="P66" s="24">
        <v>0.88926174496644295</v>
      </c>
      <c r="Q66" s="24">
        <v>0.77583892617449668</v>
      </c>
    </row>
    <row r="67" spans="1:17" s="5" customFormat="1">
      <c r="A67" s="11"/>
      <c r="B67" s="36" t="s">
        <v>14</v>
      </c>
      <c r="C67" s="36" t="s">
        <v>316</v>
      </c>
      <c r="D67" s="36" t="s">
        <v>316</v>
      </c>
      <c r="E67" s="36" t="s">
        <v>440</v>
      </c>
      <c r="F67" s="74" t="s">
        <v>78</v>
      </c>
      <c r="G67" s="80" t="s">
        <v>434</v>
      </c>
      <c r="H67" s="35">
        <v>236</v>
      </c>
      <c r="I67" s="35">
        <v>196</v>
      </c>
      <c r="J67" s="35">
        <v>202</v>
      </c>
      <c r="K67" s="25">
        <v>23.6</v>
      </c>
      <c r="L67" s="24">
        <v>0.8571428571428571</v>
      </c>
      <c r="M67" s="24">
        <v>1.6</v>
      </c>
      <c r="N67" s="24">
        <v>1</v>
      </c>
      <c r="O67" s="24">
        <v>0.88235294117647056</v>
      </c>
      <c r="P67" s="24">
        <v>1.3571428571428572</v>
      </c>
      <c r="Q67" s="24">
        <v>1.3846153846153846</v>
      </c>
    </row>
    <row r="68" spans="1:17" s="5" customFormat="1">
      <c r="A68" s="11"/>
      <c r="B68" s="36" t="s">
        <v>14</v>
      </c>
      <c r="C68" s="36" t="s">
        <v>214</v>
      </c>
      <c r="D68" s="36" t="s">
        <v>215</v>
      </c>
      <c r="E68" s="36" t="s">
        <v>440</v>
      </c>
      <c r="F68" s="74" t="s">
        <v>79</v>
      </c>
      <c r="G68" s="80" t="s">
        <v>435</v>
      </c>
      <c r="H68" s="35">
        <v>14801</v>
      </c>
      <c r="I68" s="35">
        <v>17136</v>
      </c>
      <c r="J68" s="35">
        <v>13805</v>
      </c>
      <c r="K68" s="25">
        <v>1480.1000000000001</v>
      </c>
      <c r="L68" s="24">
        <v>1.0348122866894198</v>
      </c>
      <c r="M68" s="24">
        <v>1.013157894736842</v>
      </c>
      <c r="N68" s="24">
        <v>0.87383900928792568</v>
      </c>
      <c r="O68" s="24">
        <v>1.068991660348749</v>
      </c>
      <c r="P68" s="24">
        <v>0.8970588235294118</v>
      </c>
      <c r="Q68" s="24">
        <v>0.87693498452012386</v>
      </c>
    </row>
    <row r="69" spans="1:17" s="5" customFormat="1">
      <c r="A69" s="11"/>
      <c r="B69" s="36" t="s">
        <v>14</v>
      </c>
      <c r="C69" s="36" t="s">
        <v>216</v>
      </c>
      <c r="D69" s="36" t="s">
        <v>216</v>
      </c>
      <c r="E69" s="36" t="s">
        <v>440</v>
      </c>
      <c r="F69" s="74" t="s">
        <v>80</v>
      </c>
      <c r="G69" s="80" t="s">
        <v>434</v>
      </c>
      <c r="H69" s="35">
        <v>243683</v>
      </c>
      <c r="I69" s="35">
        <v>218122</v>
      </c>
      <c r="J69" s="35">
        <v>210848</v>
      </c>
      <c r="K69" s="25">
        <v>24368.300000000003</v>
      </c>
      <c r="L69" s="24">
        <v>1.1628735509943635</v>
      </c>
      <c r="M69" s="24">
        <v>0.71897153145043324</v>
      </c>
      <c r="N69" s="24">
        <v>0.7241804156845939</v>
      </c>
      <c r="O69" s="24">
        <v>1.0772353202846976</v>
      </c>
      <c r="P69" s="24">
        <v>0.91787144128113884</v>
      </c>
      <c r="Q69" s="24">
        <v>0.87175916005999576</v>
      </c>
    </row>
    <row r="70" spans="1:17" s="5" customFormat="1">
      <c r="A70" s="11"/>
      <c r="B70" s="36" t="s">
        <v>14</v>
      </c>
      <c r="C70" s="36" t="s">
        <v>211</v>
      </c>
      <c r="D70" s="36" t="s">
        <v>212</v>
      </c>
      <c r="E70" s="36" t="s">
        <v>440</v>
      </c>
      <c r="F70" s="74" t="s">
        <v>81</v>
      </c>
      <c r="G70" s="80" t="s">
        <v>435</v>
      </c>
      <c r="H70" s="35">
        <v>8503</v>
      </c>
      <c r="I70" s="35">
        <v>8744</v>
      </c>
      <c r="J70" s="35">
        <v>7036</v>
      </c>
      <c r="K70" s="25">
        <v>850.30000000000007</v>
      </c>
      <c r="L70" s="24">
        <v>1.0724431818181819</v>
      </c>
      <c r="M70" s="24">
        <v>1.0543478260869565</v>
      </c>
      <c r="N70" s="24">
        <v>0.83074534161490687</v>
      </c>
      <c r="O70" s="24">
        <v>1.1568322981366459</v>
      </c>
      <c r="P70" s="24">
        <v>0.89596273291925466</v>
      </c>
      <c r="Q70" s="24">
        <v>0.78726708074534157</v>
      </c>
    </row>
    <row r="71" spans="1:17" s="5" customFormat="1">
      <c r="A71" s="11"/>
      <c r="B71" s="36" t="s">
        <v>14</v>
      </c>
      <c r="C71" s="36" t="s">
        <v>213</v>
      </c>
      <c r="D71" s="36" t="s">
        <v>213</v>
      </c>
      <c r="E71" s="36" t="s">
        <v>440</v>
      </c>
      <c r="F71" s="81" t="s">
        <v>82</v>
      </c>
      <c r="G71" s="80" t="s">
        <v>434</v>
      </c>
      <c r="H71" s="35">
        <v>105313</v>
      </c>
      <c r="I71" s="35">
        <v>94613</v>
      </c>
      <c r="J71" s="35">
        <v>87597</v>
      </c>
      <c r="K71" s="25">
        <v>10531.300000000001</v>
      </c>
      <c r="L71" s="24">
        <v>1.2489046773238603</v>
      </c>
      <c r="M71" s="24">
        <v>0.91961607678464308</v>
      </c>
      <c r="N71" s="24">
        <v>0.84715056988602278</v>
      </c>
      <c r="O71" s="24">
        <v>1.0970605878824236</v>
      </c>
      <c r="P71" s="24">
        <v>0.86778644271145766</v>
      </c>
      <c r="Q71" s="24">
        <v>0.84235152969406124</v>
      </c>
    </row>
    <row r="72" spans="1:17" s="5" customFormat="1">
      <c r="A72" s="11"/>
      <c r="B72" s="36" t="s">
        <v>14</v>
      </c>
      <c r="C72" s="36" t="s">
        <v>314</v>
      </c>
      <c r="D72" s="36" t="s">
        <v>315</v>
      </c>
      <c r="E72" s="36" t="s">
        <v>440</v>
      </c>
      <c r="F72" s="81" t="s">
        <v>83</v>
      </c>
      <c r="G72" s="80" t="s">
        <v>433</v>
      </c>
      <c r="H72" s="35">
        <v>306</v>
      </c>
      <c r="I72" s="35">
        <v>394</v>
      </c>
      <c r="J72" s="35">
        <v>505</v>
      </c>
      <c r="K72" s="25">
        <v>30.6</v>
      </c>
      <c r="L72" s="24">
        <v>1.3414634146341464</v>
      </c>
      <c r="M72" s="24">
        <v>0.85365853658536583</v>
      </c>
      <c r="N72" s="24">
        <v>0.68292682926829273</v>
      </c>
      <c r="O72" s="24">
        <v>0.68292682926829273</v>
      </c>
      <c r="P72" s="24">
        <v>0.6097560975609756</v>
      </c>
      <c r="Q72" s="24">
        <v>0.29268292682926828</v>
      </c>
    </row>
    <row r="73" spans="1:17" s="5" customFormat="1">
      <c r="A73" s="11"/>
      <c r="B73" s="36" t="s">
        <v>14</v>
      </c>
      <c r="C73" s="36" t="s">
        <v>310</v>
      </c>
      <c r="D73" s="36" t="s">
        <v>311</v>
      </c>
      <c r="E73" s="36" t="s">
        <v>440</v>
      </c>
      <c r="F73" s="81" t="s">
        <v>84</v>
      </c>
      <c r="G73" s="80" t="s">
        <v>433</v>
      </c>
      <c r="H73" s="35">
        <v>3746</v>
      </c>
      <c r="I73" s="35">
        <v>5058</v>
      </c>
      <c r="J73" s="35">
        <v>5652</v>
      </c>
      <c r="K73" s="25">
        <v>374.6</v>
      </c>
      <c r="L73" s="24">
        <v>1.9526813880126184</v>
      </c>
      <c r="M73" s="24">
        <v>1.0441640378548895</v>
      </c>
      <c r="N73" s="24">
        <v>0.99053627760252361</v>
      </c>
      <c r="O73" s="24">
        <v>1.0315457413249212</v>
      </c>
      <c r="P73" s="24">
        <v>0.65615141955835965</v>
      </c>
      <c r="Q73" s="24">
        <v>0.82965299684542582</v>
      </c>
    </row>
    <row r="74" spans="1:17" s="5" customFormat="1">
      <c r="A74" s="11"/>
      <c r="B74" s="36" t="s">
        <v>14</v>
      </c>
      <c r="C74" s="36" t="s">
        <v>312</v>
      </c>
      <c r="D74" s="36" t="s">
        <v>313</v>
      </c>
      <c r="E74" s="36" t="s">
        <v>440</v>
      </c>
      <c r="F74" s="81" t="s">
        <v>85</v>
      </c>
      <c r="G74" s="80" t="s">
        <v>433</v>
      </c>
      <c r="H74" s="35">
        <v>1689</v>
      </c>
      <c r="I74" s="35">
        <v>2156</v>
      </c>
      <c r="J74" s="35">
        <v>2715</v>
      </c>
      <c r="K74" s="25">
        <v>168.9</v>
      </c>
      <c r="L74" s="24">
        <v>1.6565656565656566</v>
      </c>
      <c r="M74" s="24">
        <v>0.75757575757575757</v>
      </c>
      <c r="N74" s="24">
        <v>0.79797979797979801</v>
      </c>
      <c r="O74" s="24">
        <v>0.6767676767676768</v>
      </c>
      <c r="P74" s="24">
        <v>0.56060606060606055</v>
      </c>
      <c r="Q74" s="24">
        <v>0.43939393939393939</v>
      </c>
    </row>
    <row r="75" spans="1:17" s="5" customFormat="1">
      <c r="A75" s="11"/>
      <c r="B75" s="36" t="s">
        <v>14</v>
      </c>
      <c r="C75" s="36" t="s">
        <v>317</v>
      </c>
      <c r="D75" s="36" t="s">
        <v>318</v>
      </c>
      <c r="E75" s="36" t="s">
        <v>440</v>
      </c>
      <c r="F75" s="81" t="s">
        <v>86</v>
      </c>
      <c r="G75" s="80" t="s">
        <v>433</v>
      </c>
      <c r="H75" s="35">
        <v>26928</v>
      </c>
      <c r="I75" s="35">
        <v>32731</v>
      </c>
      <c r="J75" s="35">
        <v>39847</v>
      </c>
      <c r="K75" s="25">
        <v>2692.8</v>
      </c>
      <c r="L75" s="24">
        <v>1.1540800810947796</v>
      </c>
      <c r="M75" s="24">
        <v>0.99665085124197594</v>
      </c>
      <c r="N75" s="24">
        <v>0.86575495394920454</v>
      </c>
      <c r="O75" s="24">
        <v>1.2037398827797934</v>
      </c>
      <c r="P75" s="24">
        <v>0.97934691599218537</v>
      </c>
      <c r="Q75" s="24">
        <v>0.91152665364219931</v>
      </c>
    </row>
    <row r="76" spans="1:17" s="5" customFormat="1">
      <c r="A76" s="11"/>
      <c r="B76" s="36" t="s">
        <v>14</v>
      </c>
      <c r="C76" s="36" t="s">
        <v>319</v>
      </c>
      <c r="D76" s="36" t="s">
        <v>320</v>
      </c>
      <c r="E76" s="36" t="s">
        <v>440</v>
      </c>
      <c r="F76" s="74" t="s">
        <v>87</v>
      </c>
      <c r="G76" s="80" t="s">
        <v>433</v>
      </c>
      <c r="H76" s="35">
        <v>919</v>
      </c>
      <c r="I76" s="35">
        <v>1150</v>
      </c>
      <c r="J76" s="35">
        <v>1415</v>
      </c>
      <c r="K76" s="25">
        <v>91.9</v>
      </c>
      <c r="L76" s="24">
        <v>1.3142857142857143</v>
      </c>
      <c r="M76" s="24">
        <v>0.7153846153846154</v>
      </c>
      <c r="N76" s="24">
        <v>0.97692307692307689</v>
      </c>
      <c r="O76" s="24">
        <v>1.023076923076923</v>
      </c>
      <c r="P76" s="24">
        <v>1.0692307692307692</v>
      </c>
      <c r="Q76" s="24">
        <v>0.74615384615384617</v>
      </c>
    </row>
    <row r="77" spans="1:17" s="5" customFormat="1">
      <c r="A77" s="11"/>
      <c r="B77" s="36" t="s">
        <v>14</v>
      </c>
      <c r="C77" s="36" t="s">
        <v>436</v>
      </c>
      <c r="D77" s="36" t="s">
        <v>436</v>
      </c>
      <c r="E77" s="36" t="s">
        <v>440</v>
      </c>
      <c r="F77" s="74" t="s">
        <v>88</v>
      </c>
      <c r="G77" s="80" t="s">
        <v>433</v>
      </c>
      <c r="H77" s="35">
        <v>0</v>
      </c>
      <c r="I77" s="35">
        <v>0</v>
      </c>
      <c r="J77" s="35">
        <v>360</v>
      </c>
      <c r="K77" s="25">
        <v>36</v>
      </c>
      <c r="L77" s="24">
        <v>1.4166666666666667</v>
      </c>
      <c r="M77" s="24">
        <v>1.1388888888888888</v>
      </c>
      <c r="N77" s="24">
        <v>0.86111111111111116</v>
      </c>
      <c r="O77" s="24">
        <v>1.25</v>
      </c>
      <c r="P77" s="24">
        <v>0.86111111111111116</v>
      </c>
      <c r="Q77" s="24">
        <v>0.88888888888888884</v>
      </c>
    </row>
    <row r="78" spans="1:17" s="5" customFormat="1">
      <c r="A78" s="11"/>
      <c r="B78" s="36" t="s">
        <v>14</v>
      </c>
      <c r="C78" s="36" t="s">
        <v>437</v>
      </c>
      <c r="D78" s="36" t="s">
        <v>437</v>
      </c>
      <c r="E78" s="36" t="s">
        <v>440</v>
      </c>
      <c r="F78" s="74" t="s">
        <v>89</v>
      </c>
      <c r="G78" s="80" t="s">
        <v>433</v>
      </c>
      <c r="H78" s="35">
        <v>0</v>
      </c>
      <c r="I78" s="35">
        <v>0</v>
      </c>
      <c r="J78" s="35">
        <v>76</v>
      </c>
      <c r="K78" s="25">
        <v>7.6000000000000005</v>
      </c>
      <c r="L78" s="24">
        <v>1.4</v>
      </c>
      <c r="M78" s="24">
        <v>0.9</v>
      </c>
      <c r="N78" s="24">
        <v>0.7</v>
      </c>
      <c r="O78" s="24">
        <v>1.1000000000000001</v>
      </c>
      <c r="P78" s="24">
        <v>0.7</v>
      </c>
      <c r="Q78" s="24">
        <v>1</v>
      </c>
    </row>
    <row r="79" spans="1:17" s="5" customFormat="1">
      <c r="A79" s="11"/>
      <c r="B79" s="36" t="s">
        <v>14</v>
      </c>
      <c r="C79" s="36" t="s">
        <v>309</v>
      </c>
      <c r="D79" s="36" t="s">
        <v>309</v>
      </c>
      <c r="E79" s="36" t="s">
        <v>440</v>
      </c>
      <c r="F79" s="74" t="s">
        <v>90</v>
      </c>
      <c r="G79" s="80" t="s">
        <v>433</v>
      </c>
      <c r="H79" s="35">
        <v>15961</v>
      </c>
      <c r="I79" s="35">
        <v>16232</v>
      </c>
      <c r="J79" s="35">
        <v>17640</v>
      </c>
      <c r="K79" s="25">
        <v>1596.1000000000001</v>
      </c>
      <c r="L79" s="24">
        <v>1.2081632653061225</v>
      </c>
      <c r="M79" s="24">
        <v>0.91720116618075798</v>
      </c>
      <c r="N79" s="24">
        <v>0.83440233236151606</v>
      </c>
      <c r="O79" s="24">
        <v>1.027405247813411</v>
      </c>
      <c r="P79" s="24">
        <v>0.88163265306122451</v>
      </c>
      <c r="Q79" s="24">
        <v>0.84081632653061222</v>
      </c>
    </row>
    <row r="80" spans="1:17" s="5" customFormat="1">
      <c r="A80" s="11"/>
      <c r="B80" s="36" t="s">
        <v>14</v>
      </c>
      <c r="C80" s="36" t="s">
        <v>307</v>
      </c>
      <c r="D80" s="36" t="s">
        <v>308</v>
      </c>
      <c r="E80" s="36" t="s">
        <v>440</v>
      </c>
      <c r="F80" s="74" t="s">
        <v>91</v>
      </c>
      <c r="G80" s="80" t="s">
        <v>435</v>
      </c>
      <c r="H80" s="35">
        <v>35501</v>
      </c>
      <c r="I80" s="35">
        <v>29458</v>
      </c>
      <c r="J80" s="35">
        <v>36227</v>
      </c>
      <c r="K80" s="25">
        <v>3550.1000000000004</v>
      </c>
      <c r="L80" s="24">
        <v>1.1735069346164733</v>
      </c>
      <c r="M80" s="24">
        <v>0.86350737797956867</v>
      </c>
      <c r="N80" s="24">
        <v>0.83569807037457433</v>
      </c>
      <c r="O80" s="24">
        <v>1.097900113507378</v>
      </c>
      <c r="P80" s="24">
        <v>0.88507377979568669</v>
      </c>
      <c r="Q80" s="24">
        <v>0.88251986379114644</v>
      </c>
    </row>
    <row r="81" spans="1:17" s="5" customFormat="1">
      <c r="A81" s="11"/>
      <c r="B81" s="36" t="s">
        <v>49</v>
      </c>
      <c r="C81" s="36" t="s">
        <v>323</v>
      </c>
      <c r="D81" s="36" t="s">
        <v>323</v>
      </c>
      <c r="E81" s="36" t="s">
        <v>440</v>
      </c>
      <c r="F81" s="74" t="s">
        <v>92</v>
      </c>
      <c r="G81" s="80" t="s">
        <v>435</v>
      </c>
      <c r="H81" s="35">
        <v>165060</v>
      </c>
      <c r="I81" s="35">
        <v>137710</v>
      </c>
      <c r="J81" s="35">
        <v>151750</v>
      </c>
      <c r="K81" s="25">
        <v>16506</v>
      </c>
      <c r="L81" s="24">
        <v>0.99154553544942159</v>
      </c>
      <c r="M81" s="24">
        <v>0.86324532779590624</v>
      </c>
      <c r="N81" s="24">
        <v>0.53619104123405514</v>
      </c>
      <c r="O81" s="24">
        <v>0.84025511717591217</v>
      </c>
      <c r="P81" s="24">
        <v>0.78611687926431328</v>
      </c>
      <c r="Q81" s="24">
        <v>0.65707505191337878</v>
      </c>
    </row>
    <row r="82" spans="1:17" s="5" customFormat="1">
      <c r="A82" s="11"/>
      <c r="B82" s="36" t="s">
        <v>49</v>
      </c>
      <c r="C82" s="36" t="s">
        <v>324</v>
      </c>
      <c r="D82" s="36" t="s">
        <v>324</v>
      </c>
      <c r="E82" s="36" t="s">
        <v>440</v>
      </c>
      <c r="F82" s="74" t="s">
        <v>93</v>
      </c>
      <c r="G82" s="80" t="s">
        <v>435</v>
      </c>
      <c r="H82" s="35">
        <v>748780</v>
      </c>
      <c r="I82" s="35">
        <v>600750</v>
      </c>
      <c r="J82" s="35">
        <v>797260</v>
      </c>
      <c r="K82" s="25">
        <v>74878</v>
      </c>
      <c r="L82" s="24">
        <v>0.97411133816657769</v>
      </c>
      <c r="M82" s="24">
        <v>0.80711710421845917</v>
      </c>
      <c r="N82" s="24">
        <v>0.69557068294524205</v>
      </c>
      <c r="O82" s="24">
        <v>1.0450480938187403</v>
      </c>
      <c r="P82" s="24">
        <v>0.8254695492587435</v>
      </c>
      <c r="Q82" s="24">
        <v>0.71769774434132949</v>
      </c>
    </row>
    <row r="83" spans="1:17" s="5" customFormat="1">
      <c r="A83" s="11"/>
      <c r="B83" s="36" t="s">
        <v>49</v>
      </c>
      <c r="C83" s="36" t="s">
        <v>325</v>
      </c>
      <c r="D83" s="36" t="s">
        <v>325</v>
      </c>
      <c r="E83" s="36" t="s">
        <v>440</v>
      </c>
      <c r="F83" s="74" t="s">
        <v>94</v>
      </c>
      <c r="G83" s="80" t="s">
        <v>435</v>
      </c>
      <c r="H83" s="35">
        <v>19270</v>
      </c>
      <c r="I83" s="35">
        <v>12920</v>
      </c>
      <c r="J83" s="35">
        <v>21280</v>
      </c>
      <c r="K83" s="25">
        <v>1927</v>
      </c>
      <c r="L83" s="24">
        <v>1.0260416666666667</v>
      </c>
      <c r="M83" s="24">
        <v>0.84375</v>
      </c>
      <c r="N83" s="24">
        <v>0.79166666666666663</v>
      </c>
      <c r="O83" s="24">
        <v>0.73958333333333337</v>
      </c>
      <c r="P83" s="24">
        <v>0.69791666666666663</v>
      </c>
      <c r="Q83" s="24">
        <v>0.59895833333333337</v>
      </c>
    </row>
    <row r="84" spans="1:17" s="5" customFormat="1">
      <c r="A84" s="11"/>
      <c r="B84" s="36" t="s">
        <v>49</v>
      </c>
      <c r="C84" s="36" t="s">
        <v>326</v>
      </c>
      <c r="D84" s="36" t="s">
        <v>326</v>
      </c>
      <c r="E84" s="36" t="s">
        <v>440</v>
      </c>
      <c r="F84" s="74" t="s">
        <v>95</v>
      </c>
      <c r="G84" s="80" t="s">
        <v>435</v>
      </c>
      <c r="H84" s="35">
        <v>298020</v>
      </c>
      <c r="I84" s="35">
        <v>259770</v>
      </c>
      <c r="J84" s="35">
        <v>333930</v>
      </c>
      <c r="K84" s="25">
        <v>29802</v>
      </c>
      <c r="L84" s="24">
        <v>1.042</v>
      </c>
      <c r="M84" s="24">
        <v>0.8833333333333333</v>
      </c>
      <c r="N84" s="24">
        <v>0.49199999999999999</v>
      </c>
      <c r="O84" s="24">
        <v>0.75566666666666671</v>
      </c>
      <c r="P84" s="24">
        <v>0.69466666666666665</v>
      </c>
      <c r="Q84" s="24">
        <v>0.39600000000000002</v>
      </c>
    </row>
    <row r="85" spans="1:17" s="5" customFormat="1">
      <c r="A85" s="11"/>
      <c r="B85" s="36" t="s">
        <v>14</v>
      </c>
      <c r="C85" s="36" t="s">
        <v>327</v>
      </c>
      <c r="D85" s="36" t="s">
        <v>328</v>
      </c>
      <c r="E85" s="36" t="s">
        <v>440</v>
      </c>
      <c r="F85" s="74" t="s">
        <v>96</v>
      </c>
      <c r="G85" s="80" t="s">
        <v>435</v>
      </c>
      <c r="H85" s="35">
        <v>3127</v>
      </c>
      <c r="I85" s="35">
        <v>2970</v>
      </c>
      <c r="J85" s="35">
        <v>2991</v>
      </c>
      <c r="K85" s="25">
        <v>312.70000000000005</v>
      </c>
      <c r="L85" s="24">
        <v>0.75125628140703515</v>
      </c>
      <c r="M85" s="24">
        <v>1.2333333333333334</v>
      </c>
      <c r="N85" s="24">
        <v>0.87596899224806202</v>
      </c>
      <c r="O85" s="24">
        <v>1.0223880597014925</v>
      </c>
      <c r="P85" s="24">
        <v>0.99173553719008267</v>
      </c>
      <c r="Q85" s="24">
        <v>0.84482758620689657</v>
      </c>
    </row>
    <row r="86" spans="1:17" s="5" customFormat="1">
      <c r="A86" s="11"/>
      <c r="B86" s="36" t="s">
        <v>14</v>
      </c>
      <c r="C86" s="36" t="s">
        <v>329</v>
      </c>
      <c r="D86" s="36" t="s">
        <v>330</v>
      </c>
      <c r="E86" s="36" t="s">
        <v>440</v>
      </c>
      <c r="F86" s="74" t="s">
        <v>97</v>
      </c>
      <c r="G86" s="80" t="s">
        <v>433</v>
      </c>
      <c r="H86" s="35">
        <v>16250</v>
      </c>
      <c r="I86" s="35">
        <v>17520</v>
      </c>
      <c r="J86" s="35">
        <v>19575</v>
      </c>
      <c r="K86" s="25">
        <v>1625</v>
      </c>
      <c r="L86" s="24">
        <v>0.82885375494071145</v>
      </c>
      <c r="M86" s="24">
        <v>1.4558558558558559</v>
      </c>
      <c r="N86" s="24">
        <v>0.88620689655172413</v>
      </c>
      <c r="O86" s="24">
        <v>1.1120689655172413</v>
      </c>
      <c r="P86" s="24">
        <v>0.93109756097560981</v>
      </c>
      <c r="Q86" s="24">
        <v>0.95938461538461539</v>
      </c>
    </row>
    <row r="87" spans="1:17" s="5" customFormat="1">
      <c r="A87" s="11"/>
      <c r="B87" s="36" t="s">
        <v>14</v>
      </c>
      <c r="C87" s="36" t="s">
        <v>333</v>
      </c>
      <c r="D87" s="36" t="s">
        <v>333</v>
      </c>
      <c r="E87" s="36" t="s">
        <v>440</v>
      </c>
      <c r="F87" s="74" t="s">
        <v>98</v>
      </c>
      <c r="G87" s="80" t="s">
        <v>435</v>
      </c>
      <c r="H87" s="35">
        <v>126608</v>
      </c>
      <c r="I87" s="35">
        <v>118093</v>
      </c>
      <c r="J87" s="35">
        <v>137545</v>
      </c>
      <c r="K87" s="25">
        <v>12660.800000000001</v>
      </c>
      <c r="L87" s="24">
        <v>1.1992097984986172</v>
      </c>
      <c r="M87" s="24">
        <v>1.0061044176706828</v>
      </c>
      <c r="N87" s="24">
        <v>0.94176706827309242</v>
      </c>
      <c r="O87" s="24">
        <v>1.0485943775100401</v>
      </c>
      <c r="P87" s="24">
        <v>1.0608835341365461</v>
      </c>
      <c r="Q87" s="24">
        <v>0.85100401606425702</v>
      </c>
    </row>
    <row r="88" spans="1:17" s="5" customFormat="1">
      <c r="A88" s="11"/>
      <c r="B88" s="36" t="s">
        <v>14</v>
      </c>
      <c r="C88" s="36" t="s">
        <v>334</v>
      </c>
      <c r="D88" s="36" t="s">
        <v>334</v>
      </c>
      <c r="E88" s="36" t="s">
        <v>440</v>
      </c>
      <c r="F88" s="74" t="s">
        <v>99</v>
      </c>
      <c r="G88" s="80" t="s">
        <v>433</v>
      </c>
      <c r="H88" s="35">
        <v>35389</v>
      </c>
      <c r="I88" s="35">
        <v>34256</v>
      </c>
      <c r="J88" s="35">
        <v>41763</v>
      </c>
      <c r="K88" s="25">
        <v>3538.9</v>
      </c>
      <c r="L88" s="24">
        <v>1.2854889589905363</v>
      </c>
      <c r="M88" s="24">
        <v>0.91009463722397477</v>
      </c>
      <c r="N88" s="24">
        <v>1.3835436382754995</v>
      </c>
      <c r="O88" s="24">
        <v>1.0838590956887486</v>
      </c>
      <c r="P88" s="24">
        <v>1.0538906414300737</v>
      </c>
      <c r="Q88" s="24">
        <v>0.85831134564643796</v>
      </c>
    </row>
    <row r="89" spans="1:17" s="5" customFormat="1">
      <c r="A89" s="11"/>
      <c r="B89" s="36" t="s">
        <v>14</v>
      </c>
      <c r="C89" s="36" t="s">
        <v>335</v>
      </c>
      <c r="D89" s="36" t="s">
        <v>335</v>
      </c>
      <c r="E89" s="36" t="s">
        <v>440</v>
      </c>
      <c r="F89" s="74" t="s">
        <v>100</v>
      </c>
      <c r="G89" s="80" t="s">
        <v>435</v>
      </c>
      <c r="H89" s="35">
        <v>20044</v>
      </c>
      <c r="I89" s="35">
        <v>16780</v>
      </c>
      <c r="J89" s="35">
        <v>19399</v>
      </c>
      <c r="K89" s="25">
        <v>2004.4</v>
      </c>
      <c r="L89" s="24">
        <v>1.1799669785360485</v>
      </c>
      <c r="M89" s="24">
        <v>0.91481069042316254</v>
      </c>
      <c r="N89" s="24">
        <v>0.86341161928306553</v>
      </c>
      <c r="O89" s="24">
        <v>1.0933250927070457</v>
      </c>
      <c r="P89" s="24">
        <v>0.88052271313005603</v>
      </c>
      <c r="Q89" s="24">
        <v>0.76123759486281373</v>
      </c>
    </row>
    <row r="90" spans="1:17" s="5" customFormat="1">
      <c r="A90" s="11"/>
      <c r="B90" s="36" t="s">
        <v>14</v>
      </c>
      <c r="C90" s="36" t="s">
        <v>336</v>
      </c>
      <c r="D90" s="36" t="s">
        <v>336</v>
      </c>
      <c r="E90" s="36" t="s">
        <v>440</v>
      </c>
      <c r="F90" s="74" t="s">
        <v>101</v>
      </c>
      <c r="G90" s="80" t="s">
        <v>435</v>
      </c>
      <c r="H90" s="35">
        <v>12143</v>
      </c>
      <c r="I90" s="35">
        <v>12236</v>
      </c>
      <c r="J90" s="35">
        <v>12615</v>
      </c>
      <c r="K90" s="25">
        <v>1214.3</v>
      </c>
      <c r="L90" s="24">
        <v>1.1848808545603944</v>
      </c>
      <c r="M90" s="24">
        <v>0.89376053962900504</v>
      </c>
      <c r="N90" s="24">
        <v>0.84504504504504507</v>
      </c>
      <c r="O90" s="24">
        <v>1.0176834659593281</v>
      </c>
      <c r="P90" s="24">
        <v>0.81454545454545457</v>
      </c>
      <c r="Q90" s="24">
        <v>0.79545454545454541</v>
      </c>
    </row>
    <row r="91" spans="1:17" s="5" customFormat="1">
      <c r="A91" s="11"/>
      <c r="B91" s="36" t="s">
        <v>14</v>
      </c>
      <c r="C91" s="36" t="s">
        <v>337</v>
      </c>
      <c r="D91" s="36" t="s">
        <v>338</v>
      </c>
      <c r="E91" s="36" t="s">
        <v>440</v>
      </c>
      <c r="F91" s="74" t="s">
        <v>102</v>
      </c>
      <c r="G91" s="80" t="s">
        <v>435</v>
      </c>
      <c r="H91" s="35">
        <v>81409</v>
      </c>
      <c r="I91" s="35">
        <v>77325</v>
      </c>
      <c r="J91" s="35">
        <v>89394</v>
      </c>
      <c r="K91" s="25">
        <v>8140.9000000000005</v>
      </c>
      <c r="L91" s="24">
        <v>1.1826205867727499</v>
      </c>
      <c r="M91" s="24">
        <v>0.94279580755145853</v>
      </c>
      <c r="N91" s="24">
        <v>0.88967741935483868</v>
      </c>
      <c r="O91" s="24">
        <v>1.1612903225806452</v>
      </c>
      <c r="P91" s="24">
        <v>0.92658064516129035</v>
      </c>
      <c r="Q91" s="24">
        <v>1.0406451612903225</v>
      </c>
    </row>
    <row r="92" spans="1:17" s="5" customFormat="1">
      <c r="A92" s="11"/>
      <c r="B92" s="36" t="s">
        <v>14</v>
      </c>
      <c r="C92" s="36" t="s">
        <v>339</v>
      </c>
      <c r="D92" s="36" t="s">
        <v>339</v>
      </c>
      <c r="E92" s="36" t="s">
        <v>440</v>
      </c>
      <c r="F92" s="74" t="s">
        <v>103</v>
      </c>
      <c r="G92" s="80" t="s">
        <v>435</v>
      </c>
      <c r="H92" s="35">
        <v>158931</v>
      </c>
      <c r="I92" s="35">
        <v>148575</v>
      </c>
      <c r="J92" s="35">
        <v>161490</v>
      </c>
      <c r="K92" s="25">
        <v>15893.1</v>
      </c>
      <c r="L92" s="24">
        <v>1.2674501424501425</v>
      </c>
      <c r="M92" s="24">
        <v>1.0293447293447293</v>
      </c>
      <c r="N92" s="24">
        <v>0.91780626780626784</v>
      </c>
      <c r="O92" s="24">
        <v>1.1777065527065527</v>
      </c>
      <c r="P92" s="24">
        <v>0.91111111111111109</v>
      </c>
      <c r="Q92" s="24">
        <v>0.8617521367521368</v>
      </c>
    </row>
    <row r="93" spans="1:17" s="5" customFormat="1">
      <c r="A93" s="11"/>
      <c r="B93" s="36" t="s">
        <v>14</v>
      </c>
      <c r="C93" s="36" t="s">
        <v>340</v>
      </c>
      <c r="D93" s="36" t="s">
        <v>340</v>
      </c>
      <c r="E93" s="36" t="s">
        <v>440</v>
      </c>
      <c r="F93" s="74" t="s">
        <v>104</v>
      </c>
      <c r="G93" s="80" t="s">
        <v>433</v>
      </c>
      <c r="H93" s="35">
        <v>10872</v>
      </c>
      <c r="I93" s="35">
        <v>12378</v>
      </c>
      <c r="J93" s="35">
        <v>13272</v>
      </c>
      <c r="K93" s="25">
        <v>1087.2</v>
      </c>
      <c r="L93" s="24">
        <v>1.2109090909090909</v>
      </c>
      <c r="M93" s="24">
        <v>1.1072727272727272</v>
      </c>
      <c r="N93" s="24">
        <v>1.0318181818181817</v>
      </c>
      <c r="O93" s="24">
        <v>1.2963636363636364</v>
      </c>
      <c r="P93" s="24">
        <v>1.0181818181818181</v>
      </c>
      <c r="Q93" s="24">
        <v>0.91545454545454541</v>
      </c>
    </row>
    <row r="94" spans="1:17" s="5" customFormat="1">
      <c r="A94" s="11"/>
      <c r="B94" s="36" t="s">
        <v>14</v>
      </c>
      <c r="C94" s="36" t="s">
        <v>331</v>
      </c>
      <c r="D94" s="36" t="s">
        <v>331</v>
      </c>
      <c r="E94" s="36" t="s">
        <v>440</v>
      </c>
      <c r="F94" s="74" t="s">
        <v>105</v>
      </c>
      <c r="G94" s="80" t="s">
        <v>433</v>
      </c>
      <c r="H94" s="35">
        <v>2546</v>
      </c>
      <c r="I94" s="35">
        <v>2491</v>
      </c>
      <c r="J94" s="35">
        <v>3020</v>
      </c>
      <c r="K94" s="25">
        <v>254.60000000000002</v>
      </c>
      <c r="L94" s="24">
        <v>1.7157894736842105</v>
      </c>
      <c r="M94" s="24">
        <v>1.4927536231884058</v>
      </c>
      <c r="N94" s="24">
        <v>1.4701754385964911</v>
      </c>
      <c r="O94" s="24">
        <v>1.8947368421052631</v>
      </c>
      <c r="P94" s="24">
        <v>2.6701754385964911</v>
      </c>
      <c r="Q94" s="24">
        <v>1.5017543859649123</v>
      </c>
    </row>
    <row r="95" spans="1:17" s="5" customFormat="1">
      <c r="A95" s="11"/>
      <c r="B95" s="36" t="s">
        <v>14</v>
      </c>
      <c r="C95" s="36" t="s">
        <v>332</v>
      </c>
      <c r="D95" s="36" t="s">
        <v>332</v>
      </c>
      <c r="E95" s="36" t="s">
        <v>440</v>
      </c>
      <c r="F95" s="74" t="s">
        <v>106</v>
      </c>
      <c r="G95" s="80" t="s">
        <v>433</v>
      </c>
      <c r="H95" s="35">
        <v>27747</v>
      </c>
      <c r="I95" s="35">
        <v>32132</v>
      </c>
      <c r="J95" s="35">
        <v>40064</v>
      </c>
      <c r="K95" s="25">
        <v>2774.7000000000003</v>
      </c>
      <c r="L95" s="24">
        <v>1.2325773195876288</v>
      </c>
      <c r="M95" s="24">
        <v>1.5330909090909091</v>
      </c>
      <c r="N95" s="24">
        <v>1.2674078408425979</v>
      </c>
      <c r="O95" s="24">
        <v>1.7817437097717963</v>
      </c>
      <c r="P95" s="24">
        <v>2.289233576642336</v>
      </c>
      <c r="Q95" s="24">
        <v>1.2180656934306568</v>
      </c>
    </row>
    <row r="96" spans="1:17" s="5" customFormat="1">
      <c r="A96" s="11"/>
      <c r="B96" s="36" t="s">
        <v>14</v>
      </c>
      <c r="C96" s="36" t="s">
        <v>321</v>
      </c>
      <c r="D96" s="36" t="s">
        <v>321</v>
      </c>
      <c r="E96" s="36" t="s">
        <v>440</v>
      </c>
      <c r="F96" s="74" t="s">
        <v>107</v>
      </c>
      <c r="G96" s="80" t="s">
        <v>433</v>
      </c>
      <c r="H96" s="35">
        <v>43330</v>
      </c>
      <c r="I96" s="35">
        <v>45958</v>
      </c>
      <c r="J96" s="35">
        <v>51413</v>
      </c>
      <c r="K96" s="25">
        <v>4333</v>
      </c>
      <c r="L96" s="24">
        <v>1.2030364372469635</v>
      </c>
      <c r="M96" s="24">
        <v>0.9010121457489878</v>
      </c>
      <c r="N96" s="24">
        <v>0.8190283400809717</v>
      </c>
      <c r="O96" s="24">
        <v>1.0917004048582997</v>
      </c>
      <c r="P96" s="24">
        <v>0.87773279352226719</v>
      </c>
      <c r="Q96" s="24">
        <v>0.83421052631578951</v>
      </c>
    </row>
    <row r="97" spans="1:17" s="5" customFormat="1">
      <c r="A97" s="11"/>
      <c r="B97" s="36" t="s">
        <v>14</v>
      </c>
      <c r="C97" s="36" t="s">
        <v>322</v>
      </c>
      <c r="D97" s="36" t="s">
        <v>322</v>
      </c>
      <c r="E97" s="36" t="s">
        <v>440</v>
      </c>
      <c r="F97" s="74" t="s">
        <v>108</v>
      </c>
      <c r="G97" s="80" t="s">
        <v>433</v>
      </c>
      <c r="H97" s="35">
        <v>9388</v>
      </c>
      <c r="I97" s="35">
        <v>10758</v>
      </c>
      <c r="J97" s="35">
        <v>12241</v>
      </c>
      <c r="K97" s="25">
        <v>938.80000000000007</v>
      </c>
      <c r="L97" s="24">
        <v>1.0629921259842521</v>
      </c>
      <c r="M97" s="24">
        <v>1.0085470085470085</v>
      </c>
      <c r="N97" s="24">
        <v>0.79316239316239312</v>
      </c>
      <c r="O97" s="24">
        <v>1.1230769230769231</v>
      </c>
      <c r="P97" s="24">
        <v>0.84358974358974359</v>
      </c>
      <c r="Q97" s="24">
        <v>0.79572649572649568</v>
      </c>
    </row>
    <row r="98" spans="1:17" s="5" customFormat="1">
      <c r="A98" s="11"/>
      <c r="B98" s="36" t="s">
        <v>14</v>
      </c>
      <c r="C98" s="36" t="s">
        <v>341</v>
      </c>
      <c r="D98" s="36" t="s">
        <v>342</v>
      </c>
      <c r="E98" s="36" t="s">
        <v>440</v>
      </c>
      <c r="F98" s="74" t="s">
        <v>109</v>
      </c>
      <c r="G98" s="80" t="s">
        <v>433</v>
      </c>
      <c r="H98" s="35">
        <v>39365</v>
      </c>
      <c r="I98" s="35">
        <v>60552</v>
      </c>
      <c r="J98" s="35">
        <v>88739</v>
      </c>
      <c r="K98" s="25">
        <v>3936.5</v>
      </c>
      <c r="L98" s="24">
        <v>1.2222512064692839</v>
      </c>
      <c r="M98" s="24">
        <v>0.89043954610669096</v>
      </c>
      <c r="N98" s="24">
        <v>1.0341724272857702</v>
      </c>
      <c r="O98" s="24">
        <v>0.95395852354245469</v>
      </c>
      <c r="P98" s="24">
        <v>0.93491587322290337</v>
      </c>
      <c r="Q98" s="24">
        <v>0.78518325290204771</v>
      </c>
    </row>
    <row r="99" spans="1:17" s="5" customFormat="1">
      <c r="A99" s="11"/>
      <c r="B99" s="36" t="s">
        <v>14</v>
      </c>
      <c r="C99" s="36" t="s">
        <v>397</v>
      </c>
      <c r="D99" s="36" t="s">
        <v>397</v>
      </c>
      <c r="E99" s="36" t="s">
        <v>440</v>
      </c>
      <c r="F99" s="74" t="s">
        <v>110</v>
      </c>
      <c r="G99" s="80" t="s">
        <v>433</v>
      </c>
      <c r="H99" s="35">
        <v>139</v>
      </c>
      <c r="I99" s="35">
        <v>319</v>
      </c>
      <c r="J99" s="35">
        <v>454</v>
      </c>
      <c r="K99" s="25">
        <v>13.9</v>
      </c>
      <c r="L99" s="24">
        <v>1.173913043478261</v>
      </c>
      <c r="M99" s="24">
        <v>0.86956521739130432</v>
      </c>
      <c r="N99" s="24">
        <v>0.56521739130434778</v>
      </c>
      <c r="O99" s="24">
        <v>1.0652173913043479</v>
      </c>
      <c r="P99" s="24">
        <v>0.76086956521739135</v>
      </c>
      <c r="Q99" s="24">
        <v>0.71739130434782605</v>
      </c>
    </row>
    <row r="100" spans="1:17" s="5" customFormat="1">
      <c r="A100" s="11"/>
      <c r="B100" s="36" t="s">
        <v>14</v>
      </c>
      <c r="C100" s="36" t="s">
        <v>396</v>
      </c>
      <c r="D100" s="36" t="s">
        <v>396</v>
      </c>
      <c r="E100" s="36" t="s">
        <v>440</v>
      </c>
      <c r="F100" s="74" t="s">
        <v>111</v>
      </c>
      <c r="G100" s="80" t="s">
        <v>433</v>
      </c>
      <c r="H100" s="35">
        <v>1775</v>
      </c>
      <c r="I100" s="35">
        <v>3097</v>
      </c>
      <c r="J100" s="35">
        <v>3489</v>
      </c>
      <c r="K100" s="25">
        <v>177.5</v>
      </c>
      <c r="L100" s="24">
        <v>1.3773006134969326</v>
      </c>
      <c r="M100" s="24">
        <v>0.93865030674846628</v>
      </c>
      <c r="N100" s="24">
        <v>0.74233128834355833</v>
      </c>
      <c r="O100" s="24">
        <v>1.0674846625766872</v>
      </c>
      <c r="P100" s="24">
        <v>0.9785276073619632</v>
      </c>
      <c r="Q100" s="24">
        <v>0.76073619631901845</v>
      </c>
    </row>
    <row r="101" spans="1:17" s="5" customFormat="1">
      <c r="A101" s="11"/>
      <c r="B101" s="36" t="s">
        <v>14</v>
      </c>
      <c r="C101" s="36" t="s">
        <v>348</v>
      </c>
      <c r="D101" s="36" t="s">
        <v>348</v>
      </c>
      <c r="E101" s="36" t="s">
        <v>440</v>
      </c>
      <c r="F101" s="74" t="s">
        <v>112</v>
      </c>
      <c r="G101" s="80" t="s">
        <v>433</v>
      </c>
      <c r="H101" s="35">
        <v>2074</v>
      </c>
      <c r="I101" s="35">
        <v>2268</v>
      </c>
      <c r="J101" s="35">
        <v>2436</v>
      </c>
      <c r="K101" s="25">
        <v>207.4</v>
      </c>
      <c r="L101" s="24">
        <v>1.259090909090909</v>
      </c>
      <c r="M101" s="24">
        <v>0.91818181818181821</v>
      </c>
      <c r="N101" s="24">
        <v>0.8136363636363636</v>
      </c>
      <c r="O101" s="24">
        <v>1.1636363636363636</v>
      </c>
      <c r="P101" s="24">
        <v>0.89090909090909087</v>
      </c>
      <c r="Q101" s="24">
        <v>0.82272727272727275</v>
      </c>
    </row>
    <row r="102" spans="1:17" s="5" customFormat="1">
      <c r="A102" s="11"/>
      <c r="B102" s="36" t="s">
        <v>14</v>
      </c>
      <c r="C102" s="36" t="s">
        <v>346</v>
      </c>
      <c r="D102" s="36" t="s">
        <v>346</v>
      </c>
      <c r="E102" s="36" t="s">
        <v>440</v>
      </c>
      <c r="F102" s="74" t="s">
        <v>113</v>
      </c>
      <c r="G102" s="80" t="s">
        <v>433</v>
      </c>
      <c r="H102" s="35">
        <v>1707</v>
      </c>
      <c r="I102" s="35">
        <v>2108</v>
      </c>
      <c r="J102" s="35">
        <v>2401</v>
      </c>
      <c r="K102" s="25">
        <v>170.70000000000002</v>
      </c>
      <c r="L102" s="24">
        <v>1.3179723502304148</v>
      </c>
      <c r="M102" s="24">
        <v>0.91705069124423966</v>
      </c>
      <c r="N102" s="24">
        <v>0.94009216589861755</v>
      </c>
      <c r="O102" s="24">
        <v>1.1382488479262673</v>
      </c>
      <c r="P102" s="24">
        <v>0.99539170506912444</v>
      </c>
      <c r="Q102" s="24">
        <v>0.92626728110599077</v>
      </c>
    </row>
    <row r="103" spans="1:17" s="5" customFormat="1">
      <c r="A103" s="11"/>
      <c r="B103" s="36" t="s">
        <v>14</v>
      </c>
      <c r="C103" s="36" t="s">
        <v>347</v>
      </c>
      <c r="D103" s="36" t="s">
        <v>347</v>
      </c>
      <c r="E103" s="36" t="s">
        <v>440</v>
      </c>
      <c r="F103" s="74" t="s">
        <v>114</v>
      </c>
      <c r="G103" s="80" t="s">
        <v>433</v>
      </c>
      <c r="H103" s="35">
        <v>15537</v>
      </c>
      <c r="I103" s="35">
        <v>17070</v>
      </c>
      <c r="J103" s="35">
        <v>19054</v>
      </c>
      <c r="K103" s="25">
        <v>1553.7</v>
      </c>
      <c r="L103" s="24">
        <v>1.2385786802030456</v>
      </c>
      <c r="M103" s="24">
        <v>0.91505131128848349</v>
      </c>
      <c r="N103" s="24">
        <v>0.90421892816419613</v>
      </c>
      <c r="O103" s="24">
        <v>1.0917901938426453</v>
      </c>
      <c r="P103" s="24">
        <v>0.92588369441277085</v>
      </c>
      <c r="Q103" s="24">
        <v>0.82212086659064998</v>
      </c>
    </row>
    <row r="104" spans="1:17" s="5" customFormat="1">
      <c r="A104" s="11"/>
      <c r="B104" s="36" t="s">
        <v>14</v>
      </c>
      <c r="C104" s="36" t="s">
        <v>345</v>
      </c>
      <c r="D104" s="36" t="s">
        <v>345</v>
      </c>
      <c r="E104" s="36" t="s">
        <v>440</v>
      </c>
      <c r="F104" s="74" t="s">
        <v>115</v>
      </c>
      <c r="G104" s="80" t="s">
        <v>433</v>
      </c>
      <c r="H104" s="35">
        <v>107</v>
      </c>
      <c r="I104" s="35">
        <v>111</v>
      </c>
      <c r="J104" s="35">
        <v>122</v>
      </c>
      <c r="K104" s="25">
        <v>10.700000000000001</v>
      </c>
      <c r="L104" s="24">
        <v>1.2727272727272727</v>
      </c>
      <c r="M104" s="24">
        <v>1</v>
      </c>
      <c r="N104" s="24">
        <v>0.72727272727272729</v>
      </c>
      <c r="O104" s="24">
        <v>1.2727272727272727</v>
      </c>
      <c r="P104" s="24">
        <v>0.90909090909090906</v>
      </c>
      <c r="Q104" s="24">
        <v>0.72727272727272729</v>
      </c>
    </row>
    <row r="105" spans="1:17" s="5" customFormat="1">
      <c r="A105" s="11"/>
      <c r="B105" s="36" t="s">
        <v>14</v>
      </c>
      <c r="C105" s="36" t="s">
        <v>343</v>
      </c>
      <c r="D105" s="36" t="s">
        <v>343</v>
      </c>
      <c r="E105" s="36" t="s">
        <v>440</v>
      </c>
      <c r="F105" s="74" t="s">
        <v>116</v>
      </c>
      <c r="G105" s="80" t="s">
        <v>435</v>
      </c>
      <c r="H105" s="35">
        <v>252</v>
      </c>
      <c r="I105" s="35">
        <v>260</v>
      </c>
      <c r="J105" s="35">
        <v>261</v>
      </c>
      <c r="K105" s="25">
        <v>25.200000000000003</v>
      </c>
      <c r="L105" s="24">
        <v>1.32</v>
      </c>
      <c r="M105" s="24">
        <v>0.76</v>
      </c>
      <c r="N105" s="24">
        <v>0.92</v>
      </c>
      <c r="O105" s="24">
        <v>0.96</v>
      </c>
      <c r="P105" s="24">
        <v>0.96</v>
      </c>
      <c r="Q105" s="24">
        <v>0.72</v>
      </c>
    </row>
    <row r="106" spans="1:17" s="5" customFormat="1">
      <c r="A106" s="11"/>
      <c r="B106" s="36" t="s">
        <v>14</v>
      </c>
      <c r="C106" s="36" t="s">
        <v>344</v>
      </c>
      <c r="D106" s="36" t="s">
        <v>344</v>
      </c>
      <c r="E106" s="36" t="s">
        <v>440</v>
      </c>
      <c r="F106" s="74" t="s">
        <v>117</v>
      </c>
      <c r="G106" s="80" t="s">
        <v>433</v>
      </c>
      <c r="H106" s="35">
        <v>1245</v>
      </c>
      <c r="I106" s="35">
        <v>1560</v>
      </c>
      <c r="J106" s="35">
        <v>1689</v>
      </c>
      <c r="K106" s="25">
        <v>124.5</v>
      </c>
      <c r="L106" s="24">
        <v>1.1920529801324504</v>
      </c>
      <c r="M106" s="24">
        <v>0.88741721854304634</v>
      </c>
      <c r="N106" s="24">
        <v>0.83443708609271527</v>
      </c>
      <c r="O106" s="24">
        <v>1.0993377483443709</v>
      </c>
      <c r="P106" s="24">
        <v>0.99337748344370858</v>
      </c>
      <c r="Q106" s="24">
        <v>0.64900662251655628</v>
      </c>
    </row>
    <row r="107" spans="1:17" s="5" customFormat="1">
      <c r="A107" s="11"/>
      <c r="B107" s="36" t="s">
        <v>14</v>
      </c>
      <c r="C107" s="36" t="s">
        <v>349</v>
      </c>
      <c r="D107" s="36" t="s">
        <v>350</v>
      </c>
      <c r="E107" s="36" t="s">
        <v>440</v>
      </c>
      <c r="F107" s="74" t="s">
        <v>118</v>
      </c>
      <c r="G107" s="80" t="s">
        <v>433</v>
      </c>
      <c r="H107" s="35">
        <v>2624</v>
      </c>
      <c r="I107" s="35">
        <v>4405</v>
      </c>
      <c r="J107" s="35">
        <v>5434</v>
      </c>
      <c r="K107" s="25">
        <v>262.40000000000003</v>
      </c>
      <c r="L107" s="24">
        <v>1.1127012522361359</v>
      </c>
      <c r="M107" s="24">
        <v>0.76565295169946335</v>
      </c>
      <c r="N107" s="24">
        <v>0.70840787119856885</v>
      </c>
      <c r="O107" s="24">
        <v>0.94812164579606439</v>
      </c>
      <c r="P107" s="24">
        <v>0.76028622540250446</v>
      </c>
      <c r="Q107" s="24">
        <v>0.71377459749552774</v>
      </c>
    </row>
    <row r="108" spans="1:17" s="5" customFormat="1">
      <c r="A108" s="11"/>
      <c r="B108" s="36" t="s">
        <v>14</v>
      </c>
      <c r="C108" s="36" t="s">
        <v>351</v>
      </c>
      <c r="D108" s="36" t="s">
        <v>351</v>
      </c>
      <c r="E108" s="36" t="s">
        <v>440</v>
      </c>
      <c r="F108" s="74" t="s">
        <v>119</v>
      </c>
      <c r="G108" s="80" t="s">
        <v>433</v>
      </c>
      <c r="H108" s="35">
        <v>2473</v>
      </c>
      <c r="I108" s="35">
        <v>4691</v>
      </c>
      <c r="J108" s="35">
        <v>6253</v>
      </c>
      <c r="K108" s="25">
        <v>247.3</v>
      </c>
      <c r="L108" s="24">
        <v>0.97884344146685476</v>
      </c>
      <c r="M108" s="24">
        <v>0.73624823695345554</v>
      </c>
      <c r="N108" s="24">
        <v>0.68547249647390696</v>
      </c>
      <c r="O108" s="24">
        <v>0.84203102961918197</v>
      </c>
      <c r="P108" s="24">
        <v>0.75176304654442883</v>
      </c>
      <c r="Q108" s="24">
        <v>0.65444287729196049</v>
      </c>
    </row>
    <row r="109" spans="1:17" s="5" customFormat="1">
      <c r="A109" s="11"/>
      <c r="B109" s="36" t="s">
        <v>14</v>
      </c>
      <c r="C109" s="36" t="s">
        <v>352</v>
      </c>
      <c r="D109" s="36" t="s">
        <v>352</v>
      </c>
      <c r="E109" s="36" t="s">
        <v>440</v>
      </c>
      <c r="F109" s="74" t="s">
        <v>120</v>
      </c>
      <c r="G109" s="80" t="s">
        <v>433</v>
      </c>
      <c r="H109" s="35">
        <v>2779</v>
      </c>
      <c r="I109" s="35">
        <v>4911</v>
      </c>
      <c r="J109" s="35">
        <v>6620</v>
      </c>
      <c r="K109" s="25">
        <v>277.90000000000003</v>
      </c>
      <c r="L109" s="24">
        <v>0.97082228116710878</v>
      </c>
      <c r="M109" s="24">
        <v>0.74535809018567645</v>
      </c>
      <c r="N109" s="24">
        <v>0.66976127320954904</v>
      </c>
      <c r="O109" s="24">
        <v>0.84084880636604775</v>
      </c>
      <c r="P109" s="24">
        <v>0.68567639257294433</v>
      </c>
      <c r="Q109" s="24">
        <v>0.67639257294429711</v>
      </c>
    </row>
    <row r="110" spans="1:17" s="5" customFormat="1">
      <c r="A110" s="11"/>
      <c r="B110" s="36" t="s">
        <v>14</v>
      </c>
      <c r="C110" s="36" t="s">
        <v>353</v>
      </c>
      <c r="D110" s="36" t="s">
        <v>353</v>
      </c>
      <c r="E110" s="36" t="s">
        <v>440</v>
      </c>
      <c r="F110" s="74" t="s">
        <v>121</v>
      </c>
      <c r="G110" s="80" t="s">
        <v>433</v>
      </c>
      <c r="H110" s="35">
        <v>1044</v>
      </c>
      <c r="I110" s="35">
        <v>1573</v>
      </c>
      <c r="J110" s="35">
        <v>2038</v>
      </c>
      <c r="K110" s="25">
        <v>104.4</v>
      </c>
      <c r="L110" s="24">
        <v>1.165</v>
      </c>
      <c r="M110" s="24">
        <v>1.3049999999999999</v>
      </c>
      <c r="N110" s="24">
        <v>1.56</v>
      </c>
      <c r="O110" s="24">
        <v>1.075</v>
      </c>
      <c r="P110" s="24">
        <v>0.95</v>
      </c>
      <c r="Q110" s="24">
        <v>0.76</v>
      </c>
    </row>
    <row r="111" spans="1:17" s="5" customFormat="1">
      <c r="A111" s="11"/>
      <c r="B111" s="36" t="s">
        <v>14</v>
      </c>
      <c r="C111" s="36" t="s">
        <v>363</v>
      </c>
      <c r="D111" s="36" t="s">
        <v>363</v>
      </c>
      <c r="E111" s="36" t="s">
        <v>440</v>
      </c>
      <c r="F111" s="74" t="s">
        <v>122</v>
      </c>
      <c r="G111" s="80" t="s">
        <v>435</v>
      </c>
      <c r="H111" s="35">
        <v>971</v>
      </c>
      <c r="I111" s="35">
        <v>969</v>
      </c>
      <c r="J111" s="35">
        <v>1230</v>
      </c>
      <c r="K111" s="25">
        <v>97.100000000000009</v>
      </c>
      <c r="L111" s="24">
        <v>0.8</v>
      </c>
      <c r="M111" s="24">
        <v>0.74444444444444446</v>
      </c>
      <c r="N111" s="24">
        <v>0.36666666666666664</v>
      </c>
      <c r="O111" s="24">
        <v>0.81111111111111112</v>
      </c>
      <c r="P111" s="24">
        <v>0.5</v>
      </c>
      <c r="Q111" s="24">
        <v>0.85555555555555551</v>
      </c>
    </row>
    <row r="112" spans="1:17" s="5" customFormat="1">
      <c r="A112" s="11"/>
      <c r="B112" s="36" t="s">
        <v>14</v>
      </c>
      <c r="C112" s="36" t="s">
        <v>358</v>
      </c>
      <c r="D112" s="36" t="s">
        <v>359</v>
      </c>
      <c r="E112" s="36" t="s">
        <v>440</v>
      </c>
      <c r="F112" s="74" t="s">
        <v>123</v>
      </c>
      <c r="G112" s="80" t="s">
        <v>433</v>
      </c>
      <c r="H112" s="35">
        <v>1496</v>
      </c>
      <c r="I112" s="35">
        <v>2170</v>
      </c>
      <c r="J112" s="35">
        <v>3142</v>
      </c>
      <c r="K112" s="25">
        <v>149.6</v>
      </c>
      <c r="L112" s="24">
        <v>1.073076923076923</v>
      </c>
      <c r="M112" s="24">
        <v>0.65500000000000003</v>
      </c>
      <c r="N112" s="24">
        <v>0.63</v>
      </c>
      <c r="O112" s="24">
        <v>0.995</v>
      </c>
      <c r="P112" s="24">
        <v>0.96</v>
      </c>
      <c r="Q112" s="24">
        <v>0.98</v>
      </c>
    </row>
    <row r="113" spans="1:17" s="5" customFormat="1">
      <c r="A113" s="11"/>
      <c r="B113" s="36" t="s">
        <v>14</v>
      </c>
      <c r="C113" s="36" t="s">
        <v>360</v>
      </c>
      <c r="D113" s="36" t="s">
        <v>361</v>
      </c>
      <c r="E113" s="36" t="s">
        <v>440</v>
      </c>
      <c r="F113" s="74" t="s">
        <v>124</v>
      </c>
      <c r="G113" s="80" t="s">
        <v>433</v>
      </c>
      <c r="H113" s="35">
        <v>8626</v>
      </c>
      <c r="I113" s="35">
        <v>10385</v>
      </c>
      <c r="J113" s="35">
        <v>14401</v>
      </c>
      <c r="K113" s="25">
        <v>862.6</v>
      </c>
      <c r="L113" s="24">
        <v>0.45846153846153848</v>
      </c>
      <c r="M113" s="24">
        <v>0.61386918833727344</v>
      </c>
      <c r="N113" s="24">
        <v>0.60204885736800628</v>
      </c>
      <c r="O113" s="24">
        <v>0.79669030732860524</v>
      </c>
      <c r="P113" s="24">
        <v>0.62490149724192279</v>
      </c>
      <c r="Q113" s="24">
        <v>0.5807722616233254</v>
      </c>
    </row>
    <row r="114" spans="1:17" s="5" customFormat="1">
      <c r="A114" s="11"/>
      <c r="B114" s="36" t="s">
        <v>14</v>
      </c>
      <c r="C114" s="36" t="s">
        <v>362</v>
      </c>
      <c r="D114" s="36" t="s">
        <v>362</v>
      </c>
      <c r="E114" s="36" t="s">
        <v>440</v>
      </c>
      <c r="F114" s="74" t="s">
        <v>125</v>
      </c>
      <c r="G114" s="80" t="s">
        <v>433</v>
      </c>
      <c r="H114" s="35">
        <v>12528</v>
      </c>
      <c r="I114" s="35">
        <v>15715</v>
      </c>
      <c r="J114" s="35">
        <v>20935</v>
      </c>
      <c r="K114" s="25">
        <v>1252.8000000000002</v>
      </c>
      <c r="L114" s="24">
        <v>0.85882352941176465</v>
      </c>
      <c r="M114" s="24">
        <v>0.73741935483870968</v>
      </c>
      <c r="N114" s="24">
        <v>0.36516129032258066</v>
      </c>
      <c r="O114" s="24">
        <v>0.47935483870967743</v>
      </c>
      <c r="P114" s="24">
        <v>0.58387096774193548</v>
      </c>
      <c r="Q114" s="24">
        <v>0.59677419354838712</v>
      </c>
    </row>
    <row r="115" spans="1:17" s="5" customFormat="1">
      <c r="A115" s="11"/>
      <c r="B115" s="36" t="s">
        <v>14</v>
      </c>
      <c r="C115" s="36" t="s">
        <v>356</v>
      </c>
      <c r="D115" s="36" t="s">
        <v>356</v>
      </c>
      <c r="E115" s="36" t="s">
        <v>440</v>
      </c>
      <c r="F115" s="74" t="s">
        <v>126</v>
      </c>
      <c r="G115" s="80" t="s">
        <v>433</v>
      </c>
      <c r="H115" s="35">
        <v>4458</v>
      </c>
      <c r="I115" s="35">
        <v>4548</v>
      </c>
      <c r="J115" s="35">
        <v>5200</v>
      </c>
      <c r="K115" s="25">
        <v>445.8</v>
      </c>
      <c r="L115" s="24">
        <v>1.3406113537117903</v>
      </c>
      <c r="M115" s="24">
        <v>0.97816593886462877</v>
      </c>
      <c r="N115" s="24">
        <v>0.77510917030567683</v>
      </c>
      <c r="O115" s="24">
        <v>1.0589519650655022</v>
      </c>
      <c r="P115" s="24">
        <v>0.98689956331877726</v>
      </c>
      <c r="Q115" s="24">
        <v>0.78820960698689957</v>
      </c>
    </row>
    <row r="116" spans="1:17" s="5" customFormat="1">
      <c r="A116" s="11"/>
      <c r="B116" s="36" t="s">
        <v>14</v>
      </c>
      <c r="C116" s="36" t="s">
        <v>357</v>
      </c>
      <c r="D116" s="36" t="s">
        <v>357</v>
      </c>
      <c r="E116" s="36" t="s">
        <v>440</v>
      </c>
      <c r="F116" s="74" t="s">
        <v>127</v>
      </c>
      <c r="G116" s="80" t="s">
        <v>433</v>
      </c>
      <c r="H116" s="35">
        <v>2083</v>
      </c>
      <c r="I116" s="35">
        <v>2128</v>
      </c>
      <c r="J116" s="35">
        <v>2442</v>
      </c>
      <c r="K116" s="25">
        <v>208.3</v>
      </c>
      <c r="L116" s="24">
        <v>1.3127962085308056</v>
      </c>
      <c r="M116" s="24">
        <v>1.018957345971564</v>
      </c>
      <c r="N116" s="24">
        <v>0.58293838862559244</v>
      </c>
      <c r="O116" s="24">
        <v>1.2559241706161137</v>
      </c>
      <c r="P116" s="24">
        <v>1.014218009478673</v>
      </c>
      <c r="Q116" s="24">
        <v>0.70142180094786732</v>
      </c>
    </row>
    <row r="117" spans="1:17" s="5" customFormat="1">
      <c r="A117" s="11"/>
      <c r="B117" s="36" t="s">
        <v>14</v>
      </c>
      <c r="C117" s="36" t="s">
        <v>354</v>
      </c>
      <c r="D117" s="36" t="s">
        <v>355</v>
      </c>
      <c r="E117" s="36" t="s">
        <v>440</v>
      </c>
      <c r="F117" s="74" t="s">
        <v>128</v>
      </c>
      <c r="G117" s="80" t="s">
        <v>433</v>
      </c>
      <c r="H117" s="35">
        <v>1008</v>
      </c>
      <c r="I117" s="35">
        <v>1009</v>
      </c>
      <c r="J117" s="35">
        <v>1165</v>
      </c>
      <c r="K117" s="25">
        <v>100.80000000000001</v>
      </c>
      <c r="L117" s="24">
        <v>1.4545454545454546</v>
      </c>
      <c r="M117" s="24">
        <v>0.87878787878787878</v>
      </c>
      <c r="N117" s="24">
        <v>0.6767676767676768</v>
      </c>
      <c r="O117" s="24">
        <v>1.2727272727272727</v>
      </c>
      <c r="P117" s="24">
        <v>0.80808080808080807</v>
      </c>
      <c r="Q117" s="24">
        <v>0.93939393939393945</v>
      </c>
    </row>
    <row r="118" spans="1:17" s="5" customFormat="1">
      <c r="A118" s="11"/>
      <c r="B118" s="76" t="s">
        <v>456</v>
      </c>
      <c r="C118" s="77" t="s">
        <v>457</v>
      </c>
      <c r="D118" s="76" t="s">
        <v>457</v>
      </c>
      <c r="E118" s="76" t="s">
        <v>440</v>
      </c>
      <c r="F118" s="75" t="s">
        <v>453</v>
      </c>
      <c r="G118" s="80" t="s">
        <v>433</v>
      </c>
      <c r="H118" s="35"/>
      <c r="I118" s="35"/>
      <c r="J118" s="35">
        <v>2028</v>
      </c>
      <c r="K118" s="25">
        <v>202.8</v>
      </c>
      <c r="L118" s="24">
        <v>1.0491071428571428</v>
      </c>
      <c r="M118" s="24">
        <v>0.7544642857142857</v>
      </c>
      <c r="N118" s="24">
        <v>0.7589285714285714</v>
      </c>
      <c r="O118" s="24">
        <v>0.9598214285714286</v>
      </c>
      <c r="P118" s="24">
        <v>0.76934523809523814</v>
      </c>
      <c r="Q118" s="24">
        <v>0.81845238095238093</v>
      </c>
    </row>
    <row r="119" spans="1:17" s="5" customFormat="1">
      <c r="A119" s="11"/>
      <c r="B119" s="36" t="s">
        <v>14</v>
      </c>
      <c r="C119" s="36" t="s">
        <v>375</v>
      </c>
      <c r="D119" s="36" t="s">
        <v>375</v>
      </c>
      <c r="E119" s="36" t="s">
        <v>440</v>
      </c>
      <c r="F119" s="74" t="s">
        <v>129</v>
      </c>
      <c r="G119" s="80" t="s">
        <v>433</v>
      </c>
      <c r="H119" s="35">
        <v>5749</v>
      </c>
      <c r="I119" s="35">
        <v>5932</v>
      </c>
      <c r="J119" s="35">
        <v>6333</v>
      </c>
      <c r="K119" s="25">
        <v>574.9</v>
      </c>
      <c r="L119" s="24">
        <v>0.97945205479452058</v>
      </c>
      <c r="M119" s="24">
        <v>1.1282051282051282</v>
      </c>
      <c r="N119" s="24">
        <v>0.83114446529080677</v>
      </c>
      <c r="O119" s="24">
        <v>1.176360225140713</v>
      </c>
      <c r="P119" s="24">
        <v>1.0627450980392157</v>
      </c>
      <c r="Q119" s="24">
        <v>0.94313725490196076</v>
      </c>
    </row>
    <row r="120" spans="1:17" s="5" customFormat="1">
      <c r="A120" s="11"/>
      <c r="B120" s="36" t="s">
        <v>14</v>
      </c>
      <c r="C120" s="36" t="s">
        <v>374</v>
      </c>
      <c r="D120" s="36" t="s">
        <v>374</v>
      </c>
      <c r="E120" s="36" t="s">
        <v>440</v>
      </c>
      <c r="F120" s="74" t="s">
        <v>130</v>
      </c>
      <c r="G120" s="80" t="s">
        <v>433</v>
      </c>
      <c r="H120" s="35">
        <v>4458</v>
      </c>
      <c r="I120" s="35">
        <v>5440</v>
      </c>
      <c r="J120" s="35">
        <v>5993</v>
      </c>
      <c r="K120" s="25">
        <v>445.8</v>
      </c>
      <c r="L120" s="24">
        <v>1.0523168908819134</v>
      </c>
      <c r="M120" s="24">
        <v>1.1132075471698113</v>
      </c>
      <c r="N120" s="24">
        <v>0.86027944111776444</v>
      </c>
      <c r="O120" s="24">
        <v>1.2115768463073853</v>
      </c>
      <c r="P120" s="24">
        <v>0.97722567287784678</v>
      </c>
      <c r="Q120" s="24">
        <v>0.88160676532769555</v>
      </c>
    </row>
    <row r="121" spans="1:17" s="5" customFormat="1">
      <c r="A121" s="11"/>
      <c r="B121" s="36" t="s">
        <v>14</v>
      </c>
      <c r="C121" s="36" t="s">
        <v>398</v>
      </c>
      <c r="D121" s="36" t="s">
        <v>399</v>
      </c>
      <c r="E121" s="36" t="s">
        <v>440</v>
      </c>
      <c r="F121" s="74" t="s">
        <v>131</v>
      </c>
      <c r="G121" s="80" t="s">
        <v>433</v>
      </c>
      <c r="H121" s="35">
        <v>0</v>
      </c>
      <c r="I121" s="35">
        <v>34065</v>
      </c>
      <c r="J121" s="35">
        <v>66383</v>
      </c>
      <c r="K121" s="25">
        <v>3406.5</v>
      </c>
      <c r="L121" s="24">
        <v>1.061655172413793</v>
      </c>
      <c r="M121" s="24">
        <v>1.1905050505050505</v>
      </c>
      <c r="N121" s="24">
        <v>0.98957264957264957</v>
      </c>
      <c r="O121" s="24">
        <v>1.3222222222222222</v>
      </c>
      <c r="P121" s="24">
        <v>1.0625</v>
      </c>
      <c r="Q121" s="24">
        <v>1.0317857142857143</v>
      </c>
    </row>
    <row r="122" spans="1:17" s="5" customFormat="1">
      <c r="A122" s="11"/>
      <c r="B122" s="36" t="s">
        <v>14</v>
      </c>
      <c r="C122" s="36" t="s">
        <v>400</v>
      </c>
      <c r="D122" s="36" t="s">
        <v>401</v>
      </c>
      <c r="E122" s="36" t="s">
        <v>440</v>
      </c>
      <c r="F122" s="74" t="s">
        <v>132</v>
      </c>
      <c r="G122" s="80" t="s">
        <v>433</v>
      </c>
      <c r="H122" s="35">
        <v>0</v>
      </c>
      <c r="I122" s="35">
        <v>68577</v>
      </c>
      <c r="J122" s="35">
        <v>125852</v>
      </c>
      <c r="K122" s="25">
        <v>6857.7000000000007</v>
      </c>
      <c r="L122" s="24">
        <v>1.1008461538461538</v>
      </c>
      <c r="M122" s="24">
        <v>1.270974358974359</v>
      </c>
      <c r="N122" s="24">
        <v>1.0574545454545454</v>
      </c>
      <c r="O122" s="24">
        <v>1.3938181818181818</v>
      </c>
      <c r="P122" s="24">
        <v>1.1104716981132075</v>
      </c>
      <c r="Q122" s="24">
        <v>1.094433962264151</v>
      </c>
    </row>
    <row r="123" spans="1:17" s="5" customFormat="1">
      <c r="A123" s="11"/>
      <c r="B123" s="36" t="s">
        <v>14</v>
      </c>
      <c r="C123" s="36" t="s">
        <v>402</v>
      </c>
      <c r="D123" s="36" t="s">
        <v>403</v>
      </c>
      <c r="E123" s="36" t="s">
        <v>440</v>
      </c>
      <c r="F123" s="74" t="s">
        <v>133</v>
      </c>
      <c r="G123" s="80" t="s">
        <v>433</v>
      </c>
      <c r="H123" s="35">
        <v>0</v>
      </c>
      <c r="I123" s="35">
        <v>18263</v>
      </c>
      <c r="J123" s="35">
        <v>31799</v>
      </c>
      <c r="K123" s="25">
        <v>1826.3000000000002</v>
      </c>
      <c r="L123" s="24">
        <v>0.95810810810810809</v>
      </c>
      <c r="M123" s="24">
        <v>1.3583732057416269</v>
      </c>
      <c r="N123" s="24">
        <v>0.98294010889292194</v>
      </c>
      <c r="O123" s="24">
        <v>1.2987295825771326</v>
      </c>
      <c r="P123" s="24">
        <v>1.0840864440078586</v>
      </c>
      <c r="Q123" s="24">
        <v>1.0392927308447937</v>
      </c>
    </row>
    <row r="124" spans="1:17" s="5" customFormat="1">
      <c r="A124" s="11"/>
      <c r="B124" s="36" t="s">
        <v>14</v>
      </c>
      <c r="C124" s="36" t="s">
        <v>366</v>
      </c>
      <c r="D124" s="36" t="s">
        <v>366</v>
      </c>
      <c r="E124" s="36" t="s">
        <v>440</v>
      </c>
      <c r="F124" s="74" t="s">
        <v>134</v>
      </c>
      <c r="G124" s="80" t="s">
        <v>435</v>
      </c>
      <c r="H124" s="35">
        <v>2182</v>
      </c>
      <c r="I124" s="35">
        <v>1880</v>
      </c>
      <c r="J124" s="35">
        <v>2125</v>
      </c>
      <c r="K124" s="25">
        <v>218.20000000000002</v>
      </c>
      <c r="L124" s="24">
        <v>0.94444444444444442</v>
      </c>
      <c r="M124" s="24">
        <v>1.5384615384615385</v>
      </c>
      <c r="N124" s="24">
        <v>0.83684210526315794</v>
      </c>
      <c r="O124" s="24">
        <v>1.2157894736842105</v>
      </c>
      <c r="P124" s="24">
        <v>1.0722222222222222</v>
      </c>
      <c r="Q124" s="24">
        <v>0.88888888888888884</v>
      </c>
    </row>
    <row r="125" spans="1:17" s="5" customFormat="1">
      <c r="A125" s="11"/>
      <c r="B125" s="36" t="s">
        <v>14</v>
      </c>
      <c r="C125" s="36" t="s">
        <v>367</v>
      </c>
      <c r="D125" s="36" t="s">
        <v>367</v>
      </c>
      <c r="E125" s="36" t="s">
        <v>440</v>
      </c>
      <c r="F125" s="74" t="s">
        <v>135</v>
      </c>
      <c r="G125" s="80" t="s">
        <v>435</v>
      </c>
      <c r="H125" s="35">
        <v>825</v>
      </c>
      <c r="I125" s="35">
        <v>704</v>
      </c>
      <c r="J125" s="35">
        <v>792</v>
      </c>
      <c r="K125" s="25">
        <v>82.5</v>
      </c>
      <c r="L125" s="24">
        <v>1.2555555555555555</v>
      </c>
      <c r="M125" s="24">
        <v>0.96825396825396826</v>
      </c>
      <c r="N125" s="24">
        <v>1.0142857142857142</v>
      </c>
      <c r="O125" s="24">
        <v>1.2428571428571429</v>
      </c>
      <c r="P125" s="24">
        <v>0.95588235294117652</v>
      </c>
      <c r="Q125" s="24">
        <v>0.73529411764705888</v>
      </c>
    </row>
    <row r="126" spans="1:17" s="5" customFormat="1">
      <c r="A126" s="11"/>
      <c r="B126" s="36" t="s">
        <v>14</v>
      </c>
      <c r="C126" s="36" t="s">
        <v>364</v>
      </c>
      <c r="D126" s="36" t="s">
        <v>364</v>
      </c>
      <c r="E126" s="36" t="s">
        <v>440</v>
      </c>
      <c r="F126" s="74" t="s">
        <v>136</v>
      </c>
      <c r="G126" s="80" t="s">
        <v>433</v>
      </c>
      <c r="H126" s="35">
        <v>6938</v>
      </c>
      <c r="I126" s="35">
        <v>10190</v>
      </c>
      <c r="J126" s="35">
        <v>9148</v>
      </c>
      <c r="K126" s="25">
        <v>693.80000000000007</v>
      </c>
      <c r="L126" s="24">
        <v>1.2031914893617022</v>
      </c>
      <c r="M126" s="24">
        <v>1.0992805755395683</v>
      </c>
      <c r="N126" s="24">
        <v>0.93</v>
      </c>
      <c r="O126" s="24">
        <v>1.1675</v>
      </c>
      <c r="P126" s="24">
        <v>0.94374999999999998</v>
      </c>
      <c r="Q126" s="24">
        <v>0.85443037974683544</v>
      </c>
    </row>
    <row r="127" spans="1:17" s="5" customFormat="1">
      <c r="A127" s="11"/>
      <c r="B127" s="36" t="s">
        <v>14</v>
      </c>
      <c r="C127" s="36" t="s">
        <v>365</v>
      </c>
      <c r="D127" s="36" t="s">
        <v>365</v>
      </c>
      <c r="E127" s="36" t="s">
        <v>440</v>
      </c>
      <c r="F127" s="74" t="s">
        <v>137</v>
      </c>
      <c r="G127" s="80" t="s">
        <v>433</v>
      </c>
      <c r="H127" s="35">
        <v>2774</v>
      </c>
      <c r="I127" s="35">
        <v>4246</v>
      </c>
      <c r="J127" s="35">
        <v>3725</v>
      </c>
      <c r="K127" s="25">
        <v>277.40000000000003</v>
      </c>
      <c r="L127" s="24">
        <v>1.068888888888889</v>
      </c>
      <c r="M127" s="24">
        <v>1.2481481481481482</v>
      </c>
      <c r="N127" s="24">
        <v>0.8342857142857143</v>
      </c>
      <c r="O127" s="24">
        <v>1.0542857142857143</v>
      </c>
      <c r="P127" s="24">
        <v>0.93333333333333335</v>
      </c>
      <c r="Q127" s="24">
        <v>0.92121212121212126</v>
      </c>
    </row>
    <row r="128" spans="1:17" s="5" customFormat="1">
      <c r="A128" s="11"/>
      <c r="B128" s="36" t="s">
        <v>14</v>
      </c>
      <c r="C128" s="36" t="s">
        <v>225</v>
      </c>
      <c r="D128" s="36" t="s">
        <v>226</v>
      </c>
      <c r="E128" s="36" t="s">
        <v>440</v>
      </c>
      <c r="F128" s="74" t="s">
        <v>138</v>
      </c>
      <c r="G128" s="80" t="s">
        <v>433</v>
      </c>
      <c r="H128" s="35">
        <v>8717</v>
      </c>
      <c r="I128" s="35">
        <v>9884</v>
      </c>
      <c r="J128" s="35">
        <v>12380</v>
      </c>
      <c r="K128" s="25">
        <v>871.7</v>
      </c>
      <c r="L128" s="24">
        <v>1.157088122605364</v>
      </c>
      <c r="M128" s="24">
        <v>0.7601532567049808</v>
      </c>
      <c r="N128" s="24">
        <v>0.73793103448275865</v>
      </c>
      <c r="O128" s="24">
        <v>0.97318007662835249</v>
      </c>
      <c r="P128" s="24">
        <v>0.79616858237547894</v>
      </c>
      <c r="Q128" s="24">
        <v>0.73639846743295023</v>
      </c>
    </row>
    <row r="129" spans="1:17" s="5" customFormat="1">
      <c r="A129" s="11"/>
      <c r="B129" s="36" t="s">
        <v>14</v>
      </c>
      <c r="C129" s="36" t="s">
        <v>227</v>
      </c>
      <c r="D129" s="36" t="s">
        <v>228</v>
      </c>
      <c r="E129" s="36" t="s">
        <v>440</v>
      </c>
      <c r="F129" s="74" t="s">
        <v>139</v>
      </c>
      <c r="G129" s="80" t="s">
        <v>433</v>
      </c>
      <c r="H129" s="35">
        <v>16662</v>
      </c>
      <c r="I129" s="35">
        <v>18595</v>
      </c>
      <c r="J129" s="35">
        <v>21613</v>
      </c>
      <c r="K129" s="25">
        <v>1666.2</v>
      </c>
      <c r="L129" s="24">
        <v>1.1011037527593819</v>
      </c>
      <c r="M129" s="24">
        <v>0.81456953642384111</v>
      </c>
      <c r="N129" s="24">
        <v>0.74657836644591613</v>
      </c>
      <c r="O129" s="24">
        <v>0.96644591611479025</v>
      </c>
      <c r="P129" s="24">
        <v>0.7814569536423841</v>
      </c>
      <c r="Q129" s="24">
        <v>0.78763796909492279</v>
      </c>
    </row>
    <row r="130" spans="1:17" s="5" customFormat="1">
      <c r="A130" s="11"/>
      <c r="B130" s="36" t="s">
        <v>14</v>
      </c>
      <c r="C130" s="36" t="s">
        <v>392</v>
      </c>
      <c r="D130" s="36" t="s">
        <v>393</v>
      </c>
      <c r="E130" s="36" t="s">
        <v>440</v>
      </c>
      <c r="F130" s="74" t="s">
        <v>140</v>
      </c>
      <c r="G130" s="80" t="s">
        <v>433</v>
      </c>
      <c r="H130" s="35">
        <v>218801</v>
      </c>
      <c r="I130" s="35">
        <v>287620</v>
      </c>
      <c r="J130" s="35">
        <v>321696</v>
      </c>
      <c r="K130" s="25">
        <v>21880.100000000002</v>
      </c>
      <c r="L130" s="24">
        <v>0.91554054054054057</v>
      </c>
      <c r="M130" s="24">
        <v>1.1444444444444444</v>
      </c>
      <c r="N130" s="24">
        <v>0.93218691588785052</v>
      </c>
      <c r="O130" s="24">
        <v>1.1908990825688073</v>
      </c>
      <c r="P130" s="24">
        <v>1.0220278330019881</v>
      </c>
      <c r="Q130" s="24">
        <v>0.98898608349900596</v>
      </c>
    </row>
    <row r="131" spans="1:17" s="5" customFormat="1">
      <c r="A131" s="11"/>
      <c r="B131" s="36" t="s">
        <v>14</v>
      </c>
      <c r="C131" s="36" t="s">
        <v>448</v>
      </c>
      <c r="D131" s="36" t="s">
        <v>394</v>
      </c>
      <c r="E131" s="36" t="s">
        <v>440</v>
      </c>
      <c r="F131" s="74" t="s">
        <v>141</v>
      </c>
      <c r="G131" s="80" t="s">
        <v>433</v>
      </c>
      <c r="H131" s="35">
        <v>167788</v>
      </c>
      <c r="I131" s="35">
        <v>211532</v>
      </c>
      <c r="J131" s="35">
        <v>233891</v>
      </c>
      <c r="K131" s="25">
        <v>16778.8</v>
      </c>
      <c r="L131" s="24">
        <v>0.76877976190476194</v>
      </c>
      <c r="M131" s="24">
        <v>1.4391459074733095</v>
      </c>
      <c r="N131" s="24">
        <v>0.92868020304568533</v>
      </c>
      <c r="O131" s="24">
        <v>1.1694457831325302</v>
      </c>
      <c r="P131" s="24">
        <v>0.9825587467362924</v>
      </c>
      <c r="Q131" s="24">
        <v>0.97073298429319377</v>
      </c>
    </row>
    <row r="132" spans="1:17" s="5" customFormat="1">
      <c r="A132" s="11"/>
      <c r="B132" s="36" t="s">
        <v>14</v>
      </c>
      <c r="C132" s="36" t="s">
        <v>395</v>
      </c>
      <c r="D132" s="36" t="s">
        <v>395</v>
      </c>
      <c r="E132" s="36" t="s">
        <v>440</v>
      </c>
      <c r="F132" s="74" t="s">
        <v>142</v>
      </c>
      <c r="G132" s="80" t="s">
        <v>433</v>
      </c>
      <c r="H132" s="35">
        <v>22951</v>
      </c>
      <c r="I132" s="35">
        <v>28073</v>
      </c>
      <c r="J132" s="35">
        <v>31395</v>
      </c>
      <c r="K132" s="25">
        <v>2295.1</v>
      </c>
      <c r="L132" s="24">
        <v>0.99971428571428567</v>
      </c>
      <c r="M132" s="24">
        <v>1.2557142857142858</v>
      </c>
      <c r="N132" s="24">
        <v>0.94846153846153847</v>
      </c>
      <c r="O132" s="24">
        <v>1.1970370370370371</v>
      </c>
      <c r="P132" s="24">
        <v>0.97576923076923072</v>
      </c>
      <c r="Q132" s="24">
        <v>0.95079999999999998</v>
      </c>
    </row>
    <row r="133" spans="1:17" s="5" customFormat="1">
      <c r="A133" s="11"/>
      <c r="B133" s="36" t="s">
        <v>14</v>
      </c>
      <c r="C133" s="36" t="s">
        <v>449</v>
      </c>
      <c r="D133" s="36" t="s">
        <v>378</v>
      </c>
      <c r="E133" s="36" t="s">
        <v>440</v>
      </c>
      <c r="F133" s="74" t="s">
        <v>143</v>
      </c>
      <c r="G133" s="80" t="s">
        <v>435</v>
      </c>
      <c r="H133" s="35">
        <v>165</v>
      </c>
      <c r="I133" s="35">
        <v>121</v>
      </c>
      <c r="J133" s="35">
        <v>197</v>
      </c>
      <c r="K133" s="25">
        <v>16.5</v>
      </c>
      <c r="L133" s="24">
        <v>1.2777777777777777</v>
      </c>
      <c r="M133" s="24">
        <v>1</v>
      </c>
      <c r="N133" s="24">
        <v>0.66666666666666663</v>
      </c>
      <c r="O133" s="24">
        <v>1.0555555555555556</v>
      </c>
      <c r="P133" s="24">
        <v>1.3888888888888888</v>
      </c>
      <c r="Q133" s="24">
        <v>0.55555555555555558</v>
      </c>
    </row>
    <row r="134" spans="1:17" s="5" customFormat="1">
      <c r="A134" s="11"/>
      <c r="B134" s="36" t="s">
        <v>14</v>
      </c>
      <c r="C134" s="36" t="s">
        <v>379</v>
      </c>
      <c r="D134" s="36" t="s">
        <v>380</v>
      </c>
      <c r="E134" s="36" t="s">
        <v>440</v>
      </c>
      <c r="F134" s="74" t="s">
        <v>144</v>
      </c>
      <c r="G134" s="80" t="s">
        <v>435</v>
      </c>
      <c r="H134" s="35">
        <v>806</v>
      </c>
      <c r="I134" s="35">
        <v>575</v>
      </c>
      <c r="J134" s="35">
        <v>855</v>
      </c>
      <c r="K134" s="25">
        <v>80.600000000000009</v>
      </c>
      <c r="L134" s="24">
        <v>1.2289156626506024</v>
      </c>
      <c r="M134" s="24">
        <v>0.54216867469879515</v>
      </c>
      <c r="N134" s="24">
        <v>1.0963855421686748</v>
      </c>
      <c r="O134" s="24">
        <v>0.74698795180722888</v>
      </c>
      <c r="P134" s="24">
        <v>1.0963855421686748</v>
      </c>
      <c r="Q134" s="24">
        <v>0.61445783132530118</v>
      </c>
    </row>
    <row r="135" spans="1:17" s="5" customFormat="1">
      <c r="A135" s="11"/>
      <c r="B135" s="36" t="s">
        <v>14</v>
      </c>
      <c r="C135" s="36" t="s">
        <v>381</v>
      </c>
      <c r="D135" s="36" t="s">
        <v>381</v>
      </c>
      <c r="E135" s="36" t="s">
        <v>440</v>
      </c>
      <c r="F135" s="74" t="s">
        <v>145</v>
      </c>
      <c r="G135" s="80" t="s">
        <v>434</v>
      </c>
      <c r="H135" s="35">
        <v>278</v>
      </c>
      <c r="I135" s="35">
        <v>186</v>
      </c>
      <c r="J135" s="35">
        <v>245</v>
      </c>
      <c r="K135" s="25">
        <v>27.8</v>
      </c>
      <c r="L135" s="24">
        <v>0.92</v>
      </c>
      <c r="M135" s="24">
        <v>0.96</v>
      </c>
      <c r="N135" s="24">
        <v>0.72</v>
      </c>
      <c r="O135" s="24">
        <v>1.04</v>
      </c>
      <c r="P135" s="24">
        <v>0.88</v>
      </c>
      <c r="Q135" s="24">
        <v>0.52</v>
      </c>
    </row>
    <row r="136" spans="1:17" s="5" customFormat="1">
      <c r="A136" s="11"/>
      <c r="B136" s="36" t="s">
        <v>14</v>
      </c>
      <c r="C136" s="36" t="s">
        <v>370</v>
      </c>
      <c r="D136" s="36" t="s">
        <v>370</v>
      </c>
      <c r="E136" s="36" t="s">
        <v>440</v>
      </c>
      <c r="F136" s="74" t="s">
        <v>146</v>
      </c>
      <c r="G136" s="80" t="s">
        <v>433</v>
      </c>
      <c r="H136" s="35">
        <v>1072</v>
      </c>
      <c r="I136" s="35">
        <v>1183</v>
      </c>
      <c r="J136" s="35">
        <v>1481</v>
      </c>
      <c r="K136" s="25">
        <v>107.2</v>
      </c>
      <c r="L136" s="24">
        <v>1.2666666666666666</v>
      </c>
      <c r="M136" s="24">
        <v>0.95333333333333337</v>
      </c>
      <c r="N136" s="24">
        <v>0.88</v>
      </c>
      <c r="O136" s="24">
        <v>0.90666666666666662</v>
      </c>
      <c r="P136" s="24">
        <v>0.82666666666666666</v>
      </c>
      <c r="Q136" s="24">
        <v>0.91333333333333333</v>
      </c>
    </row>
    <row r="137" spans="1:17" s="5" customFormat="1">
      <c r="A137" s="11"/>
      <c r="B137" s="36" t="s">
        <v>14</v>
      </c>
      <c r="C137" s="36" t="s">
        <v>371</v>
      </c>
      <c r="D137" s="36" t="s">
        <v>371</v>
      </c>
      <c r="E137" s="36" t="s">
        <v>440</v>
      </c>
      <c r="F137" s="74" t="s">
        <v>147</v>
      </c>
      <c r="G137" s="80" t="s">
        <v>433</v>
      </c>
      <c r="H137" s="35">
        <v>1068</v>
      </c>
      <c r="I137" s="35">
        <v>1062</v>
      </c>
      <c r="J137" s="35">
        <v>1240</v>
      </c>
      <c r="K137" s="25">
        <v>106.80000000000001</v>
      </c>
      <c r="L137" s="24">
        <v>1.0384615384615385</v>
      </c>
      <c r="M137" s="24">
        <v>0.9</v>
      </c>
      <c r="N137" s="24">
        <v>0.69230769230769229</v>
      </c>
      <c r="O137" s="24">
        <v>0.91538461538461535</v>
      </c>
      <c r="P137" s="24">
        <v>0.70769230769230773</v>
      </c>
      <c r="Q137" s="24">
        <v>0.72307692307692306</v>
      </c>
    </row>
    <row r="138" spans="1:17" s="5" customFormat="1">
      <c r="A138" s="11"/>
      <c r="B138" s="36" t="s">
        <v>14</v>
      </c>
      <c r="C138" s="36" t="s">
        <v>368</v>
      </c>
      <c r="D138" s="36" t="s">
        <v>368</v>
      </c>
      <c r="E138" s="36" t="s">
        <v>440</v>
      </c>
      <c r="F138" s="74" t="s">
        <v>148</v>
      </c>
      <c r="G138" s="80" t="s">
        <v>433</v>
      </c>
      <c r="H138" s="35">
        <v>3161</v>
      </c>
      <c r="I138" s="35">
        <v>3213</v>
      </c>
      <c r="J138" s="35">
        <v>4680</v>
      </c>
      <c r="K138" s="25">
        <v>316.10000000000002</v>
      </c>
      <c r="L138" s="24">
        <v>0.86</v>
      </c>
      <c r="M138" s="24">
        <v>0.92575757575757578</v>
      </c>
      <c r="N138" s="24">
        <v>0.79166666666666663</v>
      </c>
      <c r="O138" s="24">
        <v>1.0194444444444444</v>
      </c>
      <c r="P138" s="24">
        <v>0.8928571428571429</v>
      </c>
      <c r="Q138" s="24">
        <v>0.93857142857142861</v>
      </c>
    </row>
    <row r="139" spans="1:17" s="5" customFormat="1">
      <c r="A139" s="11"/>
      <c r="B139" s="36" t="s">
        <v>14</v>
      </c>
      <c r="C139" s="36" t="s">
        <v>369</v>
      </c>
      <c r="D139" s="36" t="s">
        <v>369</v>
      </c>
      <c r="E139" s="36" t="s">
        <v>440</v>
      </c>
      <c r="F139" s="74" t="s">
        <v>149</v>
      </c>
      <c r="G139" s="80" t="s">
        <v>433</v>
      </c>
      <c r="H139" s="35">
        <v>1229</v>
      </c>
      <c r="I139" s="35">
        <v>2270</v>
      </c>
      <c r="J139" s="35">
        <v>2962</v>
      </c>
      <c r="K139" s="25">
        <v>122.9</v>
      </c>
      <c r="L139" s="24">
        <v>0.81599999999999995</v>
      </c>
      <c r="M139" s="24">
        <v>1.212</v>
      </c>
      <c r="N139" s="24">
        <v>0.8666666666666667</v>
      </c>
      <c r="O139" s="24">
        <v>1.1499999999999999</v>
      </c>
      <c r="P139" s="24">
        <v>1.0821428571428571</v>
      </c>
      <c r="Q139" s="24">
        <v>1.0285714285714285</v>
      </c>
    </row>
    <row r="140" spans="1:17" s="5" customFormat="1">
      <c r="A140" s="11"/>
      <c r="B140" s="36" t="s">
        <v>14</v>
      </c>
      <c r="C140" s="36" t="s">
        <v>391</v>
      </c>
      <c r="D140" s="36" t="s">
        <v>391</v>
      </c>
      <c r="E140" s="36" t="s">
        <v>440</v>
      </c>
      <c r="F140" s="74" t="s">
        <v>150</v>
      </c>
      <c r="G140" s="80" t="s">
        <v>435</v>
      </c>
      <c r="H140" s="35">
        <v>823</v>
      </c>
      <c r="I140" s="35">
        <v>787</v>
      </c>
      <c r="J140" s="35">
        <v>885</v>
      </c>
      <c r="K140" s="25">
        <v>82.300000000000011</v>
      </c>
      <c r="L140" s="24">
        <v>1.263157894736842</v>
      </c>
      <c r="M140" s="24">
        <v>0.85507246376811596</v>
      </c>
      <c r="N140" s="24">
        <v>1.0266666666666666</v>
      </c>
      <c r="O140" s="24">
        <v>1.1599999999999999</v>
      </c>
      <c r="P140" s="24">
        <v>0.94666666666666666</v>
      </c>
      <c r="Q140" s="24">
        <v>0.8571428571428571</v>
      </c>
    </row>
    <row r="141" spans="1:17" s="5" customFormat="1">
      <c r="A141" s="11"/>
      <c r="B141" s="36" t="s">
        <v>14</v>
      </c>
      <c r="C141" s="36" t="s">
        <v>388</v>
      </c>
      <c r="D141" s="36" t="s">
        <v>389</v>
      </c>
      <c r="E141" s="36" t="s">
        <v>440</v>
      </c>
      <c r="F141" s="74" t="s">
        <v>151</v>
      </c>
      <c r="G141" s="80" t="s">
        <v>435</v>
      </c>
      <c r="H141" s="35">
        <v>18460</v>
      </c>
      <c r="I141" s="35">
        <v>14242</v>
      </c>
      <c r="J141" s="35">
        <v>17544</v>
      </c>
      <c r="K141" s="25">
        <v>1846</v>
      </c>
      <c r="L141" s="24">
        <v>0.88604651162790693</v>
      </c>
      <c r="M141" s="24">
        <v>1.2537190082644629</v>
      </c>
      <c r="N141" s="24">
        <v>0.8316129032258065</v>
      </c>
      <c r="O141" s="24">
        <v>1.1832258064516128</v>
      </c>
      <c r="P141" s="24">
        <v>1.0238095238095237</v>
      </c>
      <c r="Q141" s="24">
        <v>1.0020408163265306</v>
      </c>
    </row>
    <row r="142" spans="1:17" s="5" customFormat="1">
      <c r="A142" s="11"/>
      <c r="B142" s="36" t="s">
        <v>14</v>
      </c>
      <c r="C142" s="36" t="s">
        <v>390</v>
      </c>
      <c r="D142" s="36" t="s">
        <v>390</v>
      </c>
      <c r="E142" s="36" t="s">
        <v>440</v>
      </c>
      <c r="F142" s="74" t="s">
        <v>152</v>
      </c>
      <c r="G142" s="80" t="s">
        <v>435</v>
      </c>
      <c r="H142" s="35">
        <v>14552</v>
      </c>
      <c r="I142" s="35">
        <v>11214</v>
      </c>
      <c r="J142" s="35">
        <v>13832</v>
      </c>
      <c r="K142" s="25">
        <v>1455.2</v>
      </c>
      <c r="L142" s="24">
        <v>0.91261538461538461</v>
      </c>
      <c r="M142" s="24">
        <v>1.0371681415929204</v>
      </c>
      <c r="N142" s="24">
        <v>0.87903225806451613</v>
      </c>
      <c r="O142" s="24">
        <v>1.1475806451612902</v>
      </c>
      <c r="P142" s="24">
        <v>0.98416666666666663</v>
      </c>
      <c r="Q142" s="24">
        <v>0.86833333333333329</v>
      </c>
    </row>
    <row r="143" spans="1:17" s="5" customFormat="1">
      <c r="A143" s="11"/>
      <c r="B143" s="36" t="s">
        <v>14</v>
      </c>
      <c r="C143" s="36" t="s">
        <v>382</v>
      </c>
      <c r="D143" s="36" t="s">
        <v>382</v>
      </c>
      <c r="E143" s="36" t="s">
        <v>440</v>
      </c>
      <c r="F143" s="81" t="s">
        <v>153</v>
      </c>
      <c r="G143" s="80" t="s">
        <v>435</v>
      </c>
      <c r="H143" s="35">
        <v>29</v>
      </c>
      <c r="I143" s="35">
        <v>23</v>
      </c>
      <c r="J143" s="35">
        <v>28</v>
      </c>
      <c r="K143" s="25">
        <v>2.9000000000000004</v>
      </c>
      <c r="L143" s="24">
        <v>1</v>
      </c>
      <c r="M143" s="24">
        <v>1</v>
      </c>
      <c r="N143" s="24">
        <v>0.33333333333333331</v>
      </c>
      <c r="O143" s="24">
        <v>0.33333333333333331</v>
      </c>
      <c r="P143" s="24">
        <v>0.33333333333333331</v>
      </c>
      <c r="Q143" s="24">
        <v>0.25</v>
      </c>
    </row>
    <row r="144" spans="1:17" s="5" customFormat="1">
      <c r="A144" s="11"/>
      <c r="B144" s="36" t="s">
        <v>14</v>
      </c>
      <c r="C144" s="36" t="s">
        <v>372</v>
      </c>
      <c r="D144" s="36" t="s">
        <v>373</v>
      </c>
      <c r="E144" s="36" t="s">
        <v>440</v>
      </c>
      <c r="F144" s="81" t="s">
        <v>154</v>
      </c>
      <c r="G144" s="80" t="s">
        <v>434</v>
      </c>
      <c r="H144" s="35">
        <v>240</v>
      </c>
      <c r="I144" s="35">
        <v>193</v>
      </c>
      <c r="J144" s="35">
        <v>158</v>
      </c>
      <c r="K144" s="25">
        <v>24</v>
      </c>
      <c r="L144" s="24">
        <v>0.88235294117647056</v>
      </c>
      <c r="M144" s="24">
        <v>0.6470588235294118</v>
      </c>
      <c r="N144" s="24">
        <v>0.77777777777777779</v>
      </c>
      <c r="O144" s="24">
        <v>1.1111111111111112</v>
      </c>
      <c r="P144" s="24">
        <v>0.84210526315789469</v>
      </c>
      <c r="Q144" s="24">
        <v>0.84210526315789469</v>
      </c>
    </row>
    <row r="145" spans="1:17" s="5" customFormat="1">
      <c r="A145" s="11"/>
      <c r="B145" s="36" t="s">
        <v>14</v>
      </c>
      <c r="C145" s="36" t="s">
        <v>377</v>
      </c>
      <c r="D145" s="36" t="s">
        <v>377</v>
      </c>
      <c r="E145" s="36" t="s">
        <v>440</v>
      </c>
      <c r="F145" s="81" t="s">
        <v>155</v>
      </c>
      <c r="G145" s="80" t="s">
        <v>433</v>
      </c>
      <c r="H145" s="35">
        <v>337</v>
      </c>
      <c r="I145" s="35">
        <v>466</v>
      </c>
      <c r="J145" s="35">
        <v>562</v>
      </c>
      <c r="K145" s="25">
        <v>33.700000000000003</v>
      </c>
      <c r="L145" s="24">
        <v>1.0166666666666666</v>
      </c>
      <c r="M145" s="24">
        <v>0.76666666666666672</v>
      </c>
      <c r="N145" s="24">
        <v>0.78333333333333333</v>
      </c>
      <c r="O145" s="24">
        <v>0.87272727272727268</v>
      </c>
      <c r="P145" s="24">
        <v>0.96363636363636362</v>
      </c>
      <c r="Q145" s="24">
        <v>0.69090909090909092</v>
      </c>
    </row>
    <row r="146" spans="1:17" s="5" customFormat="1">
      <c r="A146" s="11"/>
      <c r="B146" s="36" t="s">
        <v>14</v>
      </c>
      <c r="C146" s="36" t="s">
        <v>376</v>
      </c>
      <c r="D146" s="36" t="s">
        <v>376</v>
      </c>
      <c r="E146" s="36" t="s">
        <v>440</v>
      </c>
      <c r="F146" s="81" t="s">
        <v>156</v>
      </c>
      <c r="G146" s="80" t="s">
        <v>433</v>
      </c>
      <c r="H146" s="35">
        <v>2003</v>
      </c>
      <c r="I146" s="35">
        <v>2671</v>
      </c>
      <c r="J146" s="35">
        <v>3432</v>
      </c>
      <c r="K146" s="25">
        <v>200.3</v>
      </c>
      <c r="L146" s="24">
        <v>0.94888888888888889</v>
      </c>
      <c r="M146" s="24">
        <v>0.7628571428571429</v>
      </c>
      <c r="N146" s="24">
        <v>0.77428571428571424</v>
      </c>
      <c r="O146" s="24">
        <v>0.98285714285714287</v>
      </c>
      <c r="P146" s="24">
        <v>0.87428571428571433</v>
      </c>
      <c r="Q146" s="24">
        <v>0.75428571428571434</v>
      </c>
    </row>
    <row r="147" spans="1:17" s="5" customFormat="1">
      <c r="A147" s="11"/>
      <c r="B147" s="36" t="s">
        <v>49</v>
      </c>
      <c r="C147" s="36" t="s">
        <v>383</v>
      </c>
      <c r="D147" s="36" t="s">
        <v>383</v>
      </c>
      <c r="E147" s="36" t="s">
        <v>440</v>
      </c>
      <c r="F147" s="81" t="s">
        <v>157</v>
      </c>
      <c r="G147" s="80" t="s">
        <v>435</v>
      </c>
      <c r="H147" s="35">
        <v>25225</v>
      </c>
      <c r="I147" s="35">
        <v>27586</v>
      </c>
      <c r="J147" s="35">
        <v>26085</v>
      </c>
      <c r="K147" s="25">
        <v>2522.5</v>
      </c>
      <c r="L147" s="24">
        <v>0.84533333333333338</v>
      </c>
      <c r="M147" s="24">
        <v>1.1744444444444444</v>
      </c>
      <c r="N147" s="24">
        <v>0.89681818181818185</v>
      </c>
      <c r="O147" s="24">
        <v>1.175</v>
      </c>
      <c r="P147" s="24">
        <v>1.256</v>
      </c>
      <c r="Q147" s="24">
        <v>1.0049999999999999</v>
      </c>
    </row>
    <row r="148" spans="1:17" s="5" customFormat="1">
      <c r="A148" s="11"/>
      <c r="B148" s="36" t="s">
        <v>14</v>
      </c>
      <c r="C148" s="36" t="s">
        <v>384</v>
      </c>
      <c r="D148" s="36" t="s">
        <v>385</v>
      </c>
      <c r="E148" s="36" t="s">
        <v>440</v>
      </c>
      <c r="F148" s="81" t="s">
        <v>158</v>
      </c>
      <c r="G148" s="80" t="s">
        <v>435</v>
      </c>
      <c r="H148" s="35">
        <v>116515</v>
      </c>
      <c r="I148" s="35">
        <v>119356</v>
      </c>
      <c r="J148" s="35">
        <v>120979</v>
      </c>
      <c r="K148" s="25">
        <v>11651.5</v>
      </c>
      <c r="L148" s="24">
        <v>1.2375334589075047</v>
      </c>
      <c r="M148" s="24">
        <v>0.94646574799246552</v>
      </c>
      <c r="N148" s="24">
        <v>0.88936254585109542</v>
      </c>
      <c r="O148" s="24">
        <v>1.1334390800039655</v>
      </c>
      <c r="P148" s="24">
        <v>0.97759492415980964</v>
      </c>
      <c r="Q148" s="24">
        <v>0.84405670665212651</v>
      </c>
    </row>
    <row r="149" spans="1:17" s="5" customFormat="1">
      <c r="A149" s="11"/>
      <c r="B149" s="36" t="s">
        <v>14</v>
      </c>
      <c r="C149" s="36" t="s">
        <v>386</v>
      </c>
      <c r="D149" s="36" t="s">
        <v>387</v>
      </c>
      <c r="E149" s="36" t="s">
        <v>440</v>
      </c>
      <c r="F149" s="81" t="s">
        <v>159</v>
      </c>
      <c r="G149" s="80" t="s">
        <v>433</v>
      </c>
      <c r="H149" s="35">
        <v>126639</v>
      </c>
      <c r="I149" s="35">
        <v>143182</v>
      </c>
      <c r="J149" s="35">
        <v>144751</v>
      </c>
      <c r="K149" s="25">
        <v>12663.900000000001</v>
      </c>
      <c r="L149" s="24">
        <v>1.1759829464708669</v>
      </c>
      <c r="M149" s="24">
        <v>0.95547134059687355</v>
      </c>
      <c r="N149" s="24">
        <v>0.85607137217748308</v>
      </c>
      <c r="O149" s="24">
        <v>1.146455076582978</v>
      </c>
      <c r="P149" s="24">
        <v>0.92254855518711509</v>
      </c>
      <c r="Q149" s="24">
        <v>0.87501973788094112</v>
      </c>
    </row>
    <row r="150" spans="1:17" s="5" customFormat="1">
      <c r="A150" s="11"/>
      <c r="B150" s="36" t="s">
        <v>14</v>
      </c>
      <c r="C150" s="36" t="s">
        <v>198</v>
      </c>
      <c r="D150" s="36" t="s">
        <v>198</v>
      </c>
      <c r="E150" s="36" t="s">
        <v>440</v>
      </c>
      <c r="F150" s="81" t="s">
        <v>160</v>
      </c>
      <c r="G150" s="80" t="s">
        <v>433</v>
      </c>
      <c r="H150" s="35">
        <v>24505</v>
      </c>
      <c r="I150" s="35">
        <v>26284</v>
      </c>
      <c r="J150" s="35">
        <v>28137</v>
      </c>
      <c r="K150" s="25">
        <v>2450.5</v>
      </c>
      <c r="L150" s="24">
        <v>1.2399842890809112</v>
      </c>
      <c r="M150" s="24">
        <v>0.90534171249018069</v>
      </c>
      <c r="N150" s="24">
        <v>0.82089552238805974</v>
      </c>
      <c r="O150" s="24">
        <v>1.1480754124116261</v>
      </c>
      <c r="P150" s="24">
        <v>0.90926944226237238</v>
      </c>
      <c r="Q150" s="24">
        <v>0.83228593872741552</v>
      </c>
    </row>
    <row r="151" spans="1:17" s="5" customFormat="1">
      <c r="A151" s="11"/>
      <c r="B151" s="36" t="s">
        <v>14</v>
      </c>
      <c r="C151" s="36" t="s">
        <v>199</v>
      </c>
      <c r="D151" s="36" t="s">
        <v>199</v>
      </c>
      <c r="E151" s="36" t="s">
        <v>440</v>
      </c>
      <c r="F151" s="81" t="s">
        <v>161</v>
      </c>
      <c r="G151" s="80" t="s">
        <v>435</v>
      </c>
      <c r="H151" s="35">
        <v>29989</v>
      </c>
      <c r="I151" s="35">
        <v>30537</v>
      </c>
      <c r="J151" s="35">
        <v>31484</v>
      </c>
      <c r="K151" s="25">
        <v>2998.9</v>
      </c>
      <c r="L151" s="24">
        <v>1.2288345731491321</v>
      </c>
      <c r="M151" s="24">
        <v>0.86893375841303577</v>
      </c>
      <c r="N151" s="24">
        <v>0.83315621679064822</v>
      </c>
      <c r="O151" s="24">
        <v>1.0804109103790294</v>
      </c>
      <c r="P151" s="24">
        <v>0.90506553312079352</v>
      </c>
      <c r="Q151" s="24">
        <v>0.79312787814381869</v>
      </c>
    </row>
    <row r="152" spans="1:17" s="5" customFormat="1">
      <c r="A152" s="11"/>
      <c r="B152" s="36" t="s">
        <v>14</v>
      </c>
      <c r="C152" s="36" t="s">
        <v>197</v>
      </c>
      <c r="D152" s="36" t="s">
        <v>197</v>
      </c>
      <c r="E152" s="36" t="s">
        <v>440</v>
      </c>
      <c r="F152" s="81" t="s">
        <v>162</v>
      </c>
      <c r="G152" s="80" t="s">
        <v>433</v>
      </c>
      <c r="H152" s="35">
        <v>27219</v>
      </c>
      <c r="I152" s="35">
        <v>29331</v>
      </c>
      <c r="J152" s="35">
        <v>31098</v>
      </c>
      <c r="K152" s="25">
        <v>2721.9</v>
      </c>
      <c r="L152" s="24">
        <v>1.2542553191489361</v>
      </c>
      <c r="M152" s="24">
        <v>0.90992907801418443</v>
      </c>
      <c r="N152" s="24">
        <v>0.81560283687943258</v>
      </c>
      <c r="O152" s="24">
        <v>1.1191489361702127</v>
      </c>
      <c r="P152" s="24">
        <v>0.91063829787234041</v>
      </c>
      <c r="Q152" s="24">
        <v>0.81737588652482274</v>
      </c>
    </row>
    <row r="153" spans="1:17" s="5" customFormat="1">
      <c r="A153" s="11"/>
      <c r="B153" s="36" t="s">
        <v>14</v>
      </c>
      <c r="C153" s="36" t="s">
        <v>200</v>
      </c>
      <c r="D153" s="36" t="s">
        <v>200</v>
      </c>
      <c r="E153" s="36" t="s">
        <v>440</v>
      </c>
      <c r="F153" s="81" t="s">
        <v>163</v>
      </c>
      <c r="G153" s="80" t="s">
        <v>433</v>
      </c>
      <c r="H153" s="35">
        <v>432</v>
      </c>
      <c r="I153" s="35">
        <v>477</v>
      </c>
      <c r="J153" s="35">
        <v>549</v>
      </c>
      <c r="K153" s="25">
        <v>43.2</v>
      </c>
      <c r="L153" s="24">
        <v>1.1923076923076923</v>
      </c>
      <c r="M153" s="24">
        <v>0.94230769230769229</v>
      </c>
      <c r="N153" s="24">
        <v>0.78846153846153844</v>
      </c>
      <c r="O153" s="24">
        <v>1.2115384615384615</v>
      </c>
      <c r="P153" s="24">
        <v>1.0576923076923077</v>
      </c>
      <c r="Q153" s="24">
        <v>0.67307692307692313</v>
      </c>
    </row>
    <row r="154" spans="1:17" s="5" customFormat="1">
      <c r="A154" s="11"/>
      <c r="B154" s="36" t="s">
        <v>14</v>
      </c>
      <c r="C154" s="36" t="s">
        <v>195</v>
      </c>
      <c r="D154" s="36" t="s">
        <v>195</v>
      </c>
      <c r="E154" s="36" t="s">
        <v>440</v>
      </c>
      <c r="F154" s="81" t="s">
        <v>164</v>
      </c>
      <c r="G154" s="80" t="s">
        <v>435</v>
      </c>
      <c r="H154" s="35">
        <v>3027</v>
      </c>
      <c r="I154" s="35">
        <v>2936</v>
      </c>
      <c r="J154" s="35">
        <v>2922</v>
      </c>
      <c r="K154" s="25">
        <v>302.7</v>
      </c>
      <c r="L154" s="24">
        <v>1.2612244897959184</v>
      </c>
      <c r="M154" s="24">
        <v>0.99183673469387756</v>
      </c>
      <c r="N154" s="24">
        <v>0.8693877551020408</v>
      </c>
      <c r="O154" s="24">
        <v>1.0448979591836736</v>
      </c>
      <c r="P154" s="24">
        <v>0.87755102040816324</v>
      </c>
      <c r="Q154" s="24">
        <v>0.83673469387755106</v>
      </c>
    </row>
    <row r="155" spans="1:17" s="5" customFormat="1">
      <c r="A155" s="11"/>
      <c r="B155" s="36" t="s">
        <v>14</v>
      </c>
      <c r="C155" s="36" t="s">
        <v>196</v>
      </c>
      <c r="D155" s="36" t="s">
        <v>196</v>
      </c>
      <c r="E155" s="36" t="s">
        <v>440</v>
      </c>
      <c r="F155" s="81" t="s">
        <v>165</v>
      </c>
      <c r="G155" s="80" t="s">
        <v>434</v>
      </c>
      <c r="H155" s="35">
        <v>3484</v>
      </c>
      <c r="I155" s="35">
        <v>3183</v>
      </c>
      <c r="J155" s="35">
        <v>2949</v>
      </c>
      <c r="K155" s="25">
        <v>348.40000000000003</v>
      </c>
      <c r="L155" s="24">
        <v>1.2712550607287449</v>
      </c>
      <c r="M155" s="24">
        <v>0.95546558704453444</v>
      </c>
      <c r="N155" s="24">
        <v>0.72874493927125505</v>
      </c>
      <c r="O155" s="24">
        <v>1.1781376518218623</v>
      </c>
      <c r="P155" s="24">
        <v>0.78947368421052633</v>
      </c>
      <c r="Q155" s="24">
        <v>0.80566801619433204</v>
      </c>
    </row>
    <row r="156" spans="1:17" s="5" customFormat="1">
      <c r="A156" s="11"/>
      <c r="B156" s="36" t="s">
        <v>14</v>
      </c>
      <c r="C156" s="36" t="s">
        <v>194</v>
      </c>
      <c r="D156" s="36" t="s">
        <v>194</v>
      </c>
      <c r="E156" s="36" t="s">
        <v>440</v>
      </c>
      <c r="F156" s="81" t="s">
        <v>166</v>
      </c>
      <c r="G156" s="80" t="s">
        <v>435</v>
      </c>
      <c r="H156" s="35">
        <v>3620</v>
      </c>
      <c r="I156" s="35">
        <v>3376</v>
      </c>
      <c r="J156" s="35">
        <v>3426</v>
      </c>
      <c r="K156" s="25">
        <v>362</v>
      </c>
      <c r="L156" s="24">
        <v>1.2222222222222223</v>
      </c>
      <c r="M156" s="24">
        <v>0.93055555555555558</v>
      </c>
      <c r="N156" s="24">
        <v>0.89930555555555558</v>
      </c>
      <c r="O156" s="24">
        <v>1.2395833333333333</v>
      </c>
      <c r="P156" s="24">
        <v>0.82986111111111116</v>
      </c>
      <c r="Q156" s="24">
        <v>0.79861111111111116</v>
      </c>
    </row>
    <row r="157" spans="1:17" s="5" customFormat="1">
      <c r="A157" s="11"/>
      <c r="B157" s="36" t="s">
        <v>14</v>
      </c>
      <c r="C157" s="36" t="s">
        <v>404</v>
      </c>
      <c r="D157" s="36" t="s">
        <v>405</v>
      </c>
      <c r="E157" s="36" t="s">
        <v>440</v>
      </c>
      <c r="F157" s="81" t="s">
        <v>167</v>
      </c>
      <c r="G157" s="80" t="s">
        <v>433</v>
      </c>
      <c r="H157" s="35">
        <v>769</v>
      </c>
      <c r="I157" s="35">
        <v>675</v>
      </c>
      <c r="J157" s="35">
        <v>999</v>
      </c>
      <c r="K157" s="25">
        <v>76.900000000000006</v>
      </c>
      <c r="L157" s="24">
        <v>0.77142857142857146</v>
      </c>
      <c r="M157" s="24">
        <v>1.75</v>
      </c>
      <c r="N157" s="24">
        <v>1.0975609756097562</v>
      </c>
      <c r="O157" s="24">
        <v>1.4024390243902438</v>
      </c>
      <c r="P157" s="24">
        <v>1.2749999999999999</v>
      </c>
      <c r="Q157" s="24">
        <v>1.05</v>
      </c>
    </row>
    <row r="158" spans="1:17" s="5" customFormat="1">
      <c r="A158" s="11"/>
      <c r="B158" s="36" t="s">
        <v>14</v>
      </c>
      <c r="C158" s="36" t="s">
        <v>406</v>
      </c>
      <c r="D158" s="36" t="s">
        <v>407</v>
      </c>
      <c r="E158" s="36" t="s">
        <v>440</v>
      </c>
      <c r="F158" s="81" t="s">
        <v>168</v>
      </c>
      <c r="G158" s="80" t="s">
        <v>433</v>
      </c>
      <c r="H158" s="35">
        <v>63299</v>
      </c>
      <c r="I158" s="35">
        <v>57649</v>
      </c>
      <c r="J158" s="35">
        <v>77695</v>
      </c>
      <c r="K158" s="25">
        <v>6329.9000000000005</v>
      </c>
      <c r="L158" s="24">
        <v>0.79391345696623872</v>
      </c>
      <c r="M158" s="24">
        <v>1.1029681201905459</v>
      </c>
      <c r="N158" s="24">
        <v>0.79918550765341945</v>
      </c>
      <c r="O158" s="24">
        <v>1.0353882881617751</v>
      </c>
      <c r="P158" s="24">
        <v>0.93313161875945538</v>
      </c>
      <c r="Q158" s="24">
        <v>0.84871406959152795</v>
      </c>
    </row>
    <row r="159" spans="1:17" s="5" customFormat="1">
      <c r="A159" s="11"/>
      <c r="B159" s="36" t="s">
        <v>14</v>
      </c>
      <c r="C159" s="36" t="s">
        <v>411</v>
      </c>
      <c r="D159" s="36" t="s">
        <v>412</v>
      </c>
      <c r="E159" s="36" t="s">
        <v>440</v>
      </c>
      <c r="F159" s="81" t="s">
        <v>169</v>
      </c>
      <c r="G159" s="80" t="s">
        <v>433</v>
      </c>
      <c r="H159" s="35">
        <v>3173</v>
      </c>
      <c r="I159" s="35">
        <v>7823</v>
      </c>
      <c r="J159" s="35">
        <v>10801</v>
      </c>
      <c r="K159" s="25">
        <v>317.3</v>
      </c>
      <c r="L159" s="24">
        <v>1.3557142857142856</v>
      </c>
      <c r="M159" s="24">
        <v>0.87142857142857144</v>
      </c>
      <c r="N159" s="24">
        <v>0.9028571428571428</v>
      </c>
      <c r="O159" s="24">
        <v>0.8342857142857143</v>
      </c>
      <c r="P159" s="24">
        <v>0.80571428571428572</v>
      </c>
      <c r="Q159" s="24">
        <v>0.6328571428571429</v>
      </c>
    </row>
    <row r="160" spans="1:17" s="5" customFormat="1">
      <c r="A160" s="11"/>
      <c r="B160" s="36" t="s">
        <v>14</v>
      </c>
      <c r="C160" s="36" t="s">
        <v>413</v>
      </c>
      <c r="D160" s="36" t="s">
        <v>414</v>
      </c>
      <c r="E160" s="36" t="s">
        <v>440</v>
      </c>
      <c r="F160" s="81" t="s">
        <v>170</v>
      </c>
      <c r="G160" s="80" t="s">
        <v>433</v>
      </c>
      <c r="H160" s="35">
        <v>3693</v>
      </c>
      <c r="I160" s="35">
        <v>7637</v>
      </c>
      <c r="J160" s="35">
        <v>7246</v>
      </c>
      <c r="K160" s="25">
        <v>369.3</v>
      </c>
      <c r="L160" s="24">
        <v>1.603318250377074</v>
      </c>
      <c r="M160" s="24">
        <v>1.4535433070866142</v>
      </c>
      <c r="N160" s="24">
        <v>1.2141732283464568</v>
      </c>
      <c r="O160" s="24">
        <v>1.7811023622047244</v>
      </c>
      <c r="P160" s="24">
        <v>0.95433070866141734</v>
      </c>
      <c r="Q160" s="24">
        <v>0.66141732283464572</v>
      </c>
    </row>
    <row r="161" spans="1:17" s="5" customFormat="1">
      <c r="A161" s="11"/>
      <c r="B161" s="36" t="s">
        <v>14</v>
      </c>
      <c r="C161" s="36" t="s">
        <v>409</v>
      </c>
      <c r="D161" s="36" t="s">
        <v>410</v>
      </c>
      <c r="E161" s="36" t="s">
        <v>440</v>
      </c>
      <c r="F161" s="81" t="s">
        <v>171</v>
      </c>
      <c r="G161" s="80" t="s">
        <v>433</v>
      </c>
      <c r="H161" s="35">
        <v>10150</v>
      </c>
      <c r="I161" s="35">
        <v>20573</v>
      </c>
      <c r="J161" s="35">
        <v>19184</v>
      </c>
      <c r="K161" s="25">
        <v>1015</v>
      </c>
      <c r="L161" s="24">
        <v>0.99461077844311374</v>
      </c>
      <c r="M161" s="24">
        <v>0.67924528301886788</v>
      </c>
      <c r="N161" s="24">
        <v>0.53675992192582955</v>
      </c>
      <c r="O161" s="24">
        <v>0.55302537410540009</v>
      </c>
      <c r="P161" s="24">
        <v>0.25334382376081827</v>
      </c>
      <c r="Q161" s="24">
        <v>0.19040125885129819</v>
      </c>
    </row>
    <row r="162" spans="1:17" s="5" customFormat="1">
      <c r="A162" s="11"/>
      <c r="B162" s="36" t="s">
        <v>14</v>
      </c>
      <c r="C162" s="36" t="s">
        <v>408</v>
      </c>
      <c r="D162" s="36" t="s">
        <v>408</v>
      </c>
      <c r="E162" s="36" t="s">
        <v>440</v>
      </c>
      <c r="F162" s="81" t="s">
        <v>172</v>
      </c>
      <c r="G162" s="80" t="s">
        <v>435</v>
      </c>
      <c r="H162" s="35">
        <v>98</v>
      </c>
      <c r="I162" s="35">
        <v>144</v>
      </c>
      <c r="J162" s="35">
        <v>88</v>
      </c>
      <c r="K162" s="25">
        <v>9.8000000000000007</v>
      </c>
      <c r="L162" s="24">
        <v>1.2727272727272727</v>
      </c>
      <c r="M162" s="24">
        <v>0.72727272727272729</v>
      </c>
      <c r="N162" s="24">
        <v>0.27272727272727271</v>
      </c>
      <c r="O162" s="24">
        <v>0.18181818181818182</v>
      </c>
      <c r="P162" s="24">
        <v>0.18181818181818182</v>
      </c>
      <c r="Q162" s="24">
        <v>0.18181818181818182</v>
      </c>
    </row>
    <row r="163" spans="1:17" s="5" customFormat="1">
      <c r="A163" s="11"/>
      <c r="B163" s="36" t="s">
        <v>173</v>
      </c>
      <c r="C163" s="36" t="s">
        <v>417</v>
      </c>
      <c r="D163" s="36" t="s">
        <v>417</v>
      </c>
      <c r="E163" s="36" t="s">
        <v>440</v>
      </c>
      <c r="F163" s="81" t="s">
        <v>174</v>
      </c>
      <c r="G163" s="80" t="s">
        <v>435</v>
      </c>
      <c r="H163" s="35">
        <v>447</v>
      </c>
      <c r="I163" s="35">
        <v>474</v>
      </c>
      <c r="J163" s="35">
        <v>472</v>
      </c>
      <c r="K163" s="25">
        <v>44.7</v>
      </c>
      <c r="L163" s="24">
        <v>0.93617021276595747</v>
      </c>
      <c r="M163" s="24">
        <v>0.76595744680851063</v>
      </c>
      <c r="N163" s="24">
        <v>0.74468085106382975</v>
      </c>
      <c r="O163" s="24">
        <v>0.78723404255319152</v>
      </c>
      <c r="P163" s="24">
        <v>0.61702127659574468</v>
      </c>
      <c r="Q163" s="24">
        <v>0.61702127659574468</v>
      </c>
    </row>
    <row r="164" spans="1:17" s="5" customFormat="1">
      <c r="A164" s="11"/>
      <c r="B164" s="36" t="s">
        <v>173</v>
      </c>
      <c r="C164" s="36" t="s">
        <v>418</v>
      </c>
      <c r="D164" s="36" t="s">
        <v>418</v>
      </c>
      <c r="E164" s="36" t="s">
        <v>440</v>
      </c>
      <c r="F164" s="74" t="s">
        <v>175</v>
      </c>
      <c r="G164" s="80" t="s">
        <v>435</v>
      </c>
      <c r="H164" s="35">
        <v>1303</v>
      </c>
      <c r="I164" s="35">
        <v>1299</v>
      </c>
      <c r="J164" s="35">
        <v>1302</v>
      </c>
      <c r="K164" s="25">
        <v>130.30000000000001</v>
      </c>
      <c r="L164" s="24">
        <v>1.124031007751938</v>
      </c>
      <c r="M164" s="24">
        <v>0.8527131782945736</v>
      </c>
      <c r="N164" s="24">
        <v>0.71317829457364346</v>
      </c>
      <c r="O164" s="24">
        <v>0.88372093023255816</v>
      </c>
      <c r="P164" s="24">
        <v>0.62015503875968991</v>
      </c>
      <c r="Q164" s="24">
        <v>0.75193798449612403</v>
      </c>
    </row>
    <row r="165" spans="1:17" s="5" customFormat="1">
      <c r="A165" s="11"/>
      <c r="B165" s="36" t="s">
        <v>173</v>
      </c>
      <c r="C165" s="36" t="s">
        <v>415</v>
      </c>
      <c r="D165" s="36" t="s">
        <v>415</v>
      </c>
      <c r="E165" s="36" t="s">
        <v>440</v>
      </c>
      <c r="F165" s="74" t="s">
        <v>176</v>
      </c>
      <c r="G165" s="80" t="s">
        <v>433</v>
      </c>
      <c r="H165" s="35">
        <v>847</v>
      </c>
      <c r="I165" s="35">
        <v>892</v>
      </c>
      <c r="J165" s="35">
        <v>950</v>
      </c>
      <c r="K165" s="25">
        <v>84.7</v>
      </c>
      <c r="L165" s="24">
        <v>1.1827956989247312</v>
      </c>
      <c r="M165" s="24">
        <v>0.69892473118279574</v>
      </c>
      <c r="N165" s="24">
        <v>0.73118279569892475</v>
      </c>
      <c r="O165" s="24">
        <v>0.989247311827957</v>
      </c>
      <c r="P165" s="24">
        <v>0.75268817204301075</v>
      </c>
      <c r="Q165" s="24">
        <v>0.69892473118279574</v>
      </c>
    </row>
    <row r="166" spans="1:17" s="5" customFormat="1">
      <c r="A166" s="11"/>
      <c r="B166" s="36" t="s">
        <v>173</v>
      </c>
      <c r="C166" s="36" t="s">
        <v>416</v>
      </c>
      <c r="D166" s="36" t="s">
        <v>416</v>
      </c>
      <c r="E166" s="36" t="s">
        <v>440</v>
      </c>
      <c r="F166" s="74" t="s">
        <v>177</v>
      </c>
      <c r="G166" s="80" t="s">
        <v>435</v>
      </c>
      <c r="H166" s="35">
        <v>1137</v>
      </c>
      <c r="I166" s="35">
        <v>1161</v>
      </c>
      <c r="J166" s="35">
        <v>1234</v>
      </c>
      <c r="K166" s="25">
        <v>113.7</v>
      </c>
      <c r="L166" s="24">
        <v>1.08</v>
      </c>
      <c r="M166" s="24">
        <v>0.78400000000000003</v>
      </c>
      <c r="N166" s="24">
        <v>0.67200000000000004</v>
      </c>
      <c r="O166" s="24">
        <v>0.92800000000000005</v>
      </c>
      <c r="P166" s="24">
        <v>0.72799999999999998</v>
      </c>
      <c r="Q166" s="24">
        <v>0.72</v>
      </c>
    </row>
    <row r="167" spans="1:17" s="5" customFormat="1">
      <c r="A167" s="11"/>
      <c r="B167" s="36" t="s">
        <v>14</v>
      </c>
      <c r="C167" s="36" t="s">
        <v>419</v>
      </c>
      <c r="D167" s="36" t="s">
        <v>420</v>
      </c>
      <c r="E167" s="36" t="s">
        <v>440</v>
      </c>
      <c r="F167" s="74" t="s">
        <v>178</v>
      </c>
      <c r="G167" s="80" t="s">
        <v>433</v>
      </c>
      <c r="H167" s="35">
        <v>849</v>
      </c>
      <c r="I167" s="35">
        <v>1051</v>
      </c>
      <c r="J167" s="35">
        <v>1239</v>
      </c>
      <c r="K167" s="25">
        <v>84.9</v>
      </c>
      <c r="L167" s="24">
        <v>1.6260869565217391</v>
      </c>
      <c r="M167" s="24">
        <v>1.017391304347826</v>
      </c>
      <c r="N167" s="24">
        <v>0.78260869565217395</v>
      </c>
      <c r="O167" s="24">
        <v>1.2347826086956522</v>
      </c>
      <c r="P167" s="24">
        <v>0.9652173913043478</v>
      </c>
      <c r="Q167" s="24">
        <v>1.2086956521739129</v>
      </c>
    </row>
    <row r="168" spans="1:17" s="5" customFormat="1">
      <c r="A168" s="11"/>
      <c r="B168" s="36" t="s">
        <v>14</v>
      </c>
      <c r="C168" s="36" t="s">
        <v>430</v>
      </c>
      <c r="D168" s="36" t="s">
        <v>431</v>
      </c>
      <c r="E168" s="36" t="s">
        <v>440</v>
      </c>
      <c r="F168" s="74" t="s">
        <v>179</v>
      </c>
      <c r="G168" s="80" t="s">
        <v>434</v>
      </c>
      <c r="H168" s="35">
        <v>11711</v>
      </c>
      <c r="I168" s="35">
        <v>6977</v>
      </c>
      <c r="J168" s="35">
        <v>6768</v>
      </c>
      <c r="K168" s="25">
        <v>1171.1000000000001</v>
      </c>
      <c r="L168" s="24">
        <v>0.99004975124378114</v>
      </c>
      <c r="M168" s="24">
        <v>0.82089552238805974</v>
      </c>
      <c r="N168" s="24">
        <v>0.68656716417910446</v>
      </c>
      <c r="O168" s="24">
        <v>0.79270315091210619</v>
      </c>
      <c r="P168" s="24">
        <v>0.83582089552238803</v>
      </c>
      <c r="Q168" s="24">
        <v>0.46932006633499168</v>
      </c>
    </row>
    <row r="169" spans="1:17" s="5" customFormat="1">
      <c r="A169" s="11"/>
      <c r="B169" s="36" t="s">
        <v>14</v>
      </c>
      <c r="C169" s="36" t="s">
        <v>208</v>
      </c>
      <c r="D169" s="36" t="s">
        <v>208</v>
      </c>
      <c r="E169" s="36" t="s">
        <v>440</v>
      </c>
      <c r="F169" s="74" t="s">
        <v>180</v>
      </c>
      <c r="G169" s="80" t="s">
        <v>435</v>
      </c>
      <c r="H169" s="35">
        <v>1516</v>
      </c>
      <c r="I169" s="35">
        <v>1564</v>
      </c>
      <c r="J169" s="35">
        <v>1567</v>
      </c>
      <c r="K169" s="25">
        <v>151.6</v>
      </c>
      <c r="L169" s="24">
        <v>1.1748251748251748</v>
      </c>
      <c r="M169" s="24">
        <v>0.97902097902097907</v>
      </c>
      <c r="N169" s="24">
        <v>0.86713286713286708</v>
      </c>
      <c r="O169" s="24">
        <v>0.83916083916083917</v>
      </c>
      <c r="P169" s="24">
        <v>1.048951048951049</v>
      </c>
      <c r="Q169" s="24">
        <v>0.66433566433566438</v>
      </c>
    </row>
    <row r="170" spans="1:17" s="5" customFormat="1">
      <c r="A170" s="11"/>
      <c r="B170" s="36" t="s">
        <v>14</v>
      </c>
      <c r="C170" s="36" t="s">
        <v>206</v>
      </c>
      <c r="D170" s="36" t="s">
        <v>206</v>
      </c>
      <c r="E170" s="36" t="s">
        <v>440</v>
      </c>
      <c r="F170" s="74" t="s">
        <v>181</v>
      </c>
      <c r="G170" s="80" t="s">
        <v>433</v>
      </c>
      <c r="H170" s="35">
        <v>10172</v>
      </c>
      <c r="I170" s="35">
        <v>12716</v>
      </c>
      <c r="J170" s="35">
        <v>14990</v>
      </c>
      <c r="K170" s="25">
        <v>1017.2</v>
      </c>
      <c r="L170" s="24">
        <v>0.96496437054631834</v>
      </c>
      <c r="M170" s="24">
        <v>0.70777642770352367</v>
      </c>
      <c r="N170" s="24">
        <v>0.668364099299809</v>
      </c>
      <c r="O170" s="24">
        <v>0.87141947803946529</v>
      </c>
      <c r="P170" s="24">
        <v>0.70910248249522601</v>
      </c>
      <c r="Q170" s="24">
        <v>0.62762571610439211</v>
      </c>
    </row>
    <row r="171" spans="1:17" s="5" customFormat="1">
      <c r="A171" s="11"/>
      <c r="B171" s="36" t="s">
        <v>14</v>
      </c>
      <c r="C171" s="36" t="s">
        <v>207</v>
      </c>
      <c r="D171" s="36" t="s">
        <v>207</v>
      </c>
      <c r="E171" s="36" t="s">
        <v>440</v>
      </c>
      <c r="F171" s="74" t="s">
        <v>182</v>
      </c>
      <c r="G171" s="80" t="s">
        <v>433</v>
      </c>
      <c r="H171" s="35">
        <v>17385</v>
      </c>
      <c r="I171" s="35">
        <v>23071</v>
      </c>
      <c r="J171" s="35">
        <v>28467</v>
      </c>
      <c r="K171" s="25">
        <v>1738.5</v>
      </c>
      <c r="L171" s="24">
        <v>0.87241272783441459</v>
      </c>
      <c r="M171" s="24">
        <v>0.70528266913809079</v>
      </c>
      <c r="N171" s="24">
        <v>0.63243075007780891</v>
      </c>
      <c r="O171" s="24">
        <v>0.80383663366336633</v>
      </c>
      <c r="P171" s="24">
        <v>0.63335396039603964</v>
      </c>
      <c r="Q171" s="24">
        <v>0.56280940594059403</v>
      </c>
    </row>
    <row r="172" spans="1:17" s="5" customFormat="1">
      <c r="A172" s="11"/>
      <c r="B172" s="36" t="s">
        <v>49</v>
      </c>
      <c r="C172" s="36" t="s">
        <v>209</v>
      </c>
      <c r="D172" s="36" t="s">
        <v>209</v>
      </c>
      <c r="E172" s="36" t="s">
        <v>440</v>
      </c>
      <c r="F172" s="74" t="s">
        <v>183</v>
      </c>
      <c r="G172" s="80" t="s">
        <v>433</v>
      </c>
      <c r="H172" s="35">
        <v>65491</v>
      </c>
      <c r="I172" s="35">
        <v>69091</v>
      </c>
      <c r="J172" s="35">
        <v>75557</v>
      </c>
      <c r="K172" s="25">
        <v>6549.1</v>
      </c>
      <c r="L172" s="24">
        <v>1.1351203501094091</v>
      </c>
      <c r="M172" s="24">
        <v>0.59997264770240699</v>
      </c>
      <c r="N172" s="24">
        <v>0.70568927789934355</v>
      </c>
      <c r="O172" s="24">
        <v>1.0663293216630196</v>
      </c>
      <c r="P172" s="24">
        <v>0.82221006564551424</v>
      </c>
      <c r="Q172" s="24">
        <v>0.70815098468271331</v>
      </c>
    </row>
    <row r="173" spans="1:17" s="5" customFormat="1">
      <c r="A173" s="11"/>
      <c r="B173" s="36" t="s">
        <v>49</v>
      </c>
      <c r="C173" s="36" t="s">
        <v>210</v>
      </c>
      <c r="D173" s="36" t="s">
        <v>210</v>
      </c>
      <c r="E173" s="36" t="s">
        <v>440</v>
      </c>
      <c r="F173" s="74" t="s">
        <v>184</v>
      </c>
      <c r="G173" s="80" t="s">
        <v>433</v>
      </c>
      <c r="H173" s="35">
        <v>770570</v>
      </c>
      <c r="I173" s="35">
        <v>838900</v>
      </c>
      <c r="J173" s="35">
        <v>924370</v>
      </c>
      <c r="K173" s="25">
        <v>77057</v>
      </c>
      <c r="L173" s="24">
        <v>0.94528788312804357</v>
      </c>
      <c r="M173" s="24">
        <v>0.64992520449409596</v>
      </c>
      <c r="N173" s="24">
        <v>0.59740921098698241</v>
      </c>
      <c r="O173" s="24">
        <v>0.90200197332824084</v>
      </c>
      <c r="P173" s="24">
        <v>0.78285962846260759</v>
      </c>
      <c r="Q173" s="24">
        <v>0.71549062669085584</v>
      </c>
    </row>
    <row r="174" spans="1:17" s="5" customFormat="1">
      <c r="A174" s="11"/>
      <c r="B174" s="77" t="s">
        <v>458</v>
      </c>
      <c r="C174" s="77" t="s">
        <v>459</v>
      </c>
      <c r="D174" s="76" t="s">
        <v>460</v>
      </c>
      <c r="E174" s="76" t="s">
        <v>440</v>
      </c>
      <c r="F174" s="77" t="s">
        <v>454</v>
      </c>
      <c r="G174" s="80" t="s">
        <v>433</v>
      </c>
      <c r="H174" s="35"/>
      <c r="I174" s="35"/>
      <c r="J174" s="35">
        <v>14679</v>
      </c>
      <c r="K174" s="25">
        <v>1467.9</v>
      </c>
      <c r="L174" s="24">
        <v>0.87375635640061911</v>
      </c>
      <c r="M174" s="24">
        <v>1.0579842137219186</v>
      </c>
      <c r="N174" s="24">
        <v>0.86334519572953738</v>
      </c>
      <c r="O174" s="24">
        <v>1.0097638510445051</v>
      </c>
      <c r="P174" s="24">
        <v>0.72620320855614973</v>
      </c>
      <c r="Q174" s="24">
        <v>0.71770726714431932</v>
      </c>
    </row>
    <row r="175" spans="1:17" s="5" customFormat="1">
      <c r="A175" s="11"/>
      <c r="B175" s="77" t="s">
        <v>458</v>
      </c>
      <c r="C175" s="77" t="s">
        <v>461</v>
      </c>
      <c r="D175" s="76" t="s">
        <v>461</v>
      </c>
      <c r="E175" s="76" t="s">
        <v>440</v>
      </c>
      <c r="F175" s="77" t="s">
        <v>455</v>
      </c>
      <c r="G175" s="80" t="s">
        <v>433</v>
      </c>
      <c r="H175" s="35"/>
      <c r="I175" s="35"/>
      <c r="J175" s="35">
        <v>73143</v>
      </c>
      <c r="K175" s="25">
        <v>7314.3</v>
      </c>
      <c r="L175" s="24">
        <v>0.89895161290322578</v>
      </c>
      <c r="M175" s="24">
        <v>1.098074012213581</v>
      </c>
      <c r="N175" s="24">
        <v>0.8601031814273431</v>
      </c>
      <c r="O175" s="24">
        <v>1.0652255093149663</v>
      </c>
      <c r="P175" s="24">
        <v>0.83900136032647832</v>
      </c>
      <c r="Q175" s="24">
        <v>0.78497149899861351</v>
      </c>
    </row>
    <row r="176" spans="1:17" s="5" customFormat="1">
      <c r="A176" s="11"/>
      <c r="B176" s="36" t="s">
        <v>14</v>
      </c>
      <c r="C176" s="36" t="s">
        <v>425</v>
      </c>
      <c r="D176" s="36" t="s">
        <v>425</v>
      </c>
      <c r="E176" s="36" t="s">
        <v>440</v>
      </c>
      <c r="F176" s="74" t="s">
        <v>185</v>
      </c>
      <c r="G176" s="80" t="s">
        <v>433</v>
      </c>
      <c r="H176" s="35">
        <v>1236</v>
      </c>
      <c r="I176" s="35">
        <v>1301</v>
      </c>
      <c r="J176" s="35">
        <v>1446</v>
      </c>
      <c r="K176" s="25">
        <v>123.60000000000001</v>
      </c>
      <c r="L176" s="24">
        <v>1.323076923076923</v>
      </c>
      <c r="M176" s="24">
        <v>0.98461538461538467</v>
      </c>
      <c r="N176" s="24">
        <v>0.88461538461538458</v>
      </c>
      <c r="O176" s="24">
        <v>1.0461538461538462</v>
      </c>
      <c r="P176" s="24">
        <v>0.85161290322580641</v>
      </c>
      <c r="Q176" s="24">
        <v>0.69032258064516128</v>
      </c>
    </row>
    <row r="177" spans="1:17" s="5" customFormat="1">
      <c r="A177" s="11"/>
      <c r="B177" s="36" t="s">
        <v>14</v>
      </c>
      <c r="C177" s="36" t="s">
        <v>450</v>
      </c>
      <c r="D177" s="36" t="s">
        <v>423</v>
      </c>
      <c r="E177" s="36" t="s">
        <v>440</v>
      </c>
      <c r="F177" s="74" t="s">
        <v>186</v>
      </c>
      <c r="G177" s="80" t="s">
        <v>433</v>
      </c>
      <c r="H177" s="35">
        <v>11947</v>
      </c>
      <c r="I177" s="35">
        <v>13447</v>
      </c>
      <c r="J177" s="35">
        <v>16527</v>
      </c>
      <c r="K177" s="25">
        <v>1194.7</v>
      </c>
      <c r="L177" s="24">
        <v>1.2589665653495441</v>
      </c>
      <c r="M177" s="24">
        <v>0.85329512893982806</v>
      </c>
      <c r="N177" s="24">
        <v>0.79220055710306403</v>
      </c>
      <c r="O177" s="24">
        <v>1.0105849582172701</v>
      </c>
      <c r="P177" s="24">
        <v>0.84679665738161558</v>
      </c>
      <c r="Q177" s="24">
        <v>0.81707988980716251</v>
      </c>
    </row>
    <row r="178" spans="1:17" s="5" customFormat="1">
      <c r="A178" s="11"/>
      <c r="B178" s="36" t="s">
        <v>14</v>
      </c>
      <c r="C178" s="36" t="s">
        <v>424</v>
      </c>
      <c r="D178" s="36" t="s">
        <v>424</v>
      </c>
      <c r="E178" s="36" t="s">
        <v>440</v>
      </c>
      <c r="F178" s="74" t="s">
        <v>187</v>
      </c>
      <c r="G178" s="80" t="s">
        <v>433</v>
      </c>
      <c r="H178" s="35">
        <v>14156</v>
      </c>
      <c r="I178" s="35">
        <v>16984</v>
      </c>
      <c r="J178" s="35">
        <v>21484</v>
      </c>
      <c r="K178" s="25">
        <v>1415.6000000000001</v>
      </c>
      <c r="L178" s="24">
        <v>1.1068904593639577</v>
      </c>
      <c r="M178" s="24">
        <v>0.86307420494699649</v>
      </c>
      <c r="N178" s="24">
        <v>0.74602473498233213</v>
      </c>
      <c r="O178" s="24">
        <v>0.94213780918727918</v>
      </c>
      <c r="P178" s="24">
        <v>0.72222222222222221</v>
      </c>
      <c r="Q178" s="24">
        <v>0.69592875318066161</v>
      </c>
    </row>
    <row r="179" spans="1:17" s="5" customFormat="1">
      <c r="A179" s="11"/>
      <c r="B179" s="36" t="s">
        <v>14</v>
      </c>
      <c r="C179" s="36" t="s">
        <v>422</v>
      </c>
      <c r="D179" s="36" t="s">
        <v>422</v>
      </c>
      <c r="E179" s="36" t="s">
        <v>440</v>
      </c>
      <c r="F179" s="74" t="s">
        <v>188</v>
      </c>
      <c r="G179" s="80" t="s">
        <v>433</v>
      </c>
      <c r="H179" s="35">
        <v>867</v>
      </c>
      <c r="I179" s="35">
        <v>1238</v>
      </c>
      <c r="J179" s="35">
        <v>1514</v>
      </c>
      <c r="K179" s="25">
        <v>86.7</v>
      </c>
      <c r="L179" s="24">
        <v>1.19</v>
      </c>
      <c r="M179" s="24">
        <v>0.92</v>
      </c>
      <c r="N179" s="24">
        <v>1.2250000000000001</v>
      </c>
      <c r="O179" s="24">
        <v>1.1375</v>
      </c>
      <c r="P179" s="24">
        <v>1.175</v>
      </c>
      <c r="Q179" s="24">
        <v>0.92500000000000004</v>
      </c>
    </row>
    <row r="180" spans="1:17" s="5" customFormat="1">
      <c r="A180" s="11"/>
      <c r="B180" s="36" t="s">
        <v>14</v>
      </c>
      <c r="C180" s="36" t="s">
        <v>421</v>
      </c>
      <c r="D180" s="36" t="s">
        <v>421</v>
      </c>
      <c r="E180" s="36" t="s">
        <v>440</v>
      </c>
      <c r="F180" s="74" t="s">
        <v>189</v>
      </c>
      <c r="G180" s="80" t="s">
        <v>433</v>
      </c>
      <c r="H180" s="35">
        <v>4685</v>
      </c>
      <c r="I180" s="35">
        <v>5377</v>
      </c>
      <c r="J180" s="35">
        <v>5508</v>
      </c>
      <c r="K180" s="25">
        <v>468.5</v>
      </c>
      <c r="L180" s="24">
        <v>1.3871635610766047</v>
      </c>
      <c r="M180" s="24">
        <v>0.94409937888198758</v>
      </c>
      <c r="N180" s="24">
        <v>0.86956521739130432</v>
      </c>
      <c r="O180" s="24">
        <v>1.1262939958592133</v>
      </c>
      <c r="P180" s="24">
        <v>1.0062111801242235</v>
      </c>
      <c r="Q180" s="24">
        <v>0.75155279503105588</v>
      </c>
    </row>
    <row r="181" spans="1:17" s="5" customFormat="1">
      <c r="A181" s="11"/>
      <c r="B181" s="36" t="s">
        <v>14</v>
      </c>
      <c r="C181" s="36" t="s">
        <v>451</v>
      </c>
      <c r="D181" s="36" t="s">
        <v>428</v>
      </c>
      <c r="E181" s="36" t="s">
        <v>440</v>
      </c>
      <c r="F181" s="74" t="s">
        <v>190</v>
      </c>
      <c r="G181" s="80" t="s">
        <v>433</v>
      </c>
      <c r="H181" s="35">
        <v>180899</v>
      </c>
      <c r="I181" s="35">
        <v>196305</v>
      </c>
      <c r="J181" s="35">
        <v>211658</v>
      </c>
      <c r="K181" s="25">
        <v>18089.900000000001</v>
      </c>
      <c r="L181" s="24">
        <v>1.0064732142857142</v>
      </c>
      <c r="M181" s="24">
        <v>1.0066719890510949</v>
      </c>
      <c r="N181" s="24">
        <v>0.93682484022396928</v>
      </c>
      <c r="O181" s="24">
        <v>1.076810497098158</v>
      </c>
      <c r="P181" s="24">
        <v>0.94479805578058096</v>
      </c>
      <c r="Q181" s="24">
        <v>1.0475640284999037</v>
      </c>
    </row>
    <row r="182" spans="1:17" s="5" customFormat="1">
      <c r="A182" s="11"/>
      <c r="B182" s="36" t="s">
        <v>14</v>
      </c>
      <c r="C182" s="36" t="s">
        <v>429</v>
      </c>
      <c r="D182" s="36" t="s">
        <v>429</v>
      </c>
      <c r="E182" s="36" t="s">
        <v>440</v>
      </c>
      <c r="F182" s="74" t="s">
        <v>191</v>
      </c>
      <c r="G182" s="80" t="s">
        <v>433</v>
      </c>
      <c r="H182" s="35">
        <v>56510</v>
      </c>
      <c r="I182" s="35">
        <v>65337</v>
      </c>
      <c r="J182" s="35">
        <v>72735</v>
      </c>
      <c r="K182" s="25">
        <v>5651</v>
      </c>
      <c r="L182" s="24">
        <v>0.99471565173628584</v>
      </c>
      <c r="M182" s="24">
        <v>1.0664418212478921</v>
      </c>
      <c r="N182" s="24">
        <v>0.96439419507256163</v>
      </c>
      <c r="O182" s="24">
        <v>1.1276030128489145</v>
      </c>
      <c r="P182" s="24">
        <v>0.97124226717940143</v>
      </c>
      <c r="Q182" s="24">
        <v>1.0492892745061841</v>
      </c>
    </row>
    <row r="183" spans="1:17" s="5" customFormat="1">
      <c r="A183" s="11"/>
      <c r="B183" s="36" t="s">
        <v>14</v>
      </c>
      <c r="C183" s="36" t="s">
        <v>452</v>
      </c>
      <c r="D183" s="36" t="s">
        <v>426</v>
      </c>
      <c r="E183" s="36" t="s">
        <v>440</v>
      </c>
      <c r="F183" s="74" t="s">
        <v>192</v>
      </c>
      <c r="G183" s="80" t="s">
        <v>435</v>
      </c>
      <c r="H183" s="35">
        <v>678294</v>
      </c>
      <c r="I183" s="35">
        <v>704138</v>
      </c>
      <c r="J183" s="35">
        <v>729519</v>
      </c>
      <c r="K183" s="25">
        <v>67829.400000000009</v>
      </c>
      <c r="L183" s="24">
        <v>0.96923116141531562</v>
      </c>
      <c r="M183" s="24">
        <v>0.97655529487905512</v>
      </c>
      <c r="N183" s="24">
        <v>0.88338419583143957</v>
      </c>
      <c r="O183" s="24">
        <v>1.0134446847256999</v>
      </c>
      <c r="P183" s="24">
        <v>0.92077952414322417</v>
      </c>
      <c r="Q183" s="24">
        <v>0.93889818764285582</v>
      </c>
    </row>
    <row r="184" spans="1:17" s="5" customFormat="1">
      <c r="A184" s="11"/>
      <c r="B184" s="36" t="s">
        <v>14</v>
      </c>
      <c r="C184" s="36" t="s">
        <v>427</v>
      </c>
      <c r="D184" s="36" t="s">
        <v>427</v>
      </c>
      <c r="E184" s="36" t="s">
        <v>440</v>
      </c>
      <c r="F184" s="74" t="s">
        <v>193</v>
      </c>
      <c r="G184" s="80" t="s">
        <v>433</v>
      </c>
      <c r="H184" s="35">
        <v>223043</v>
      </c>
      <c r="I184" s="35">
        <v>246248</v>
      </c>
      <c r="J184" s="35">
        <v>263339</v>
      </c>
      <c r="K184" s="25">
        <v>22304.300000000003</v>
      </c>
      <c r="L184" s="24">
        <v>0.97706721677840813</v>
      </c>
      <c r="M184" s="24">
        <v>1.0242407484215863</v>
      </c>
      <c r="N184" s="24">
        <v>0.90925573784990932</v>
      </c>
      <c r="O184" s="24">
        <v>1.0609687973824915</v>
      </c>
      <c r="P184" s="24">
        <v>0.94489103666186514</v>
      </c>
      <c r="Q184" s="24">
        <v>1.004465191800284</v>
      </c>
    </row>
    <row r="185" spans="1:17">
      <c r="L185" s="6"/>
      <c r="M185" s="6"/>
      <c r="N185" s="8"/>
      <c r="O185" s="6"/>
      <c r="P185" s="6"/>
      <c r="Q185" s="6"/>
    </row>
    <row r="186" spans="1:17">
      <c r="L186" s="6"/>
      <c r="M186" s="6"/>
      <c r="N186" s="8"/>
      <c r="O186" s="6"/>
      <c r="P186" s="6"/>
      <c r="Q186" s="6"/>
    </row>
    <row r="187" spans="1:17">
      <c r="L187" s="6"/>
      <c r="M187" s="6"/>
      <c r="N187" s="8"/>
      <c r="O187" s="6"/>
      <c r="P187" s="6"/>
      <c r="Q187" s="6"/>
    </row>
    <row r="188" spans="1:17">
      <c r="L188" s="6"/>
      <c r="M188" s="6"/>
      <c r="N188" s="6"/>
      <c r="O188" s="6"/>
      <c r="P188" s="6"/>
      <c r="Q188" s="6"/>
    </row>
    <row r="189" spans="1:17" ht="22.9">
      <c r="B189" s="1"/>
      <c r="L189" s="6"/>
      <c r="M189" s="6"/>
      <c r="N189" s="8"/>
      <c r="O189" s="6"/>
      <c r="P189" s="6"/>
      <c r="Q189" s="6"/>
    </row>
    <row r="190" spans="1:17">
      <c r="L190" s="6"/>
      <c r="M190" s="6"/>
      <c r="N190" s="8"/>
      <c r="O190" s="6"/>
      <c r="P190" s="6"/>
      <c r="Q190" s="6"/>
    </row>
    <row r="191" spans="1:17">
      <c r="L191" s="6"/>
      <c r="M191" s="6"/>
      <c r="N191" s="8"/>
      <c r="O191" s="6"/>
      <c r="P191" s="6"/>
      <c r="Q191" s="6"/>
    </row>
    <row r="192" spans="1:17">
      <c r="L192" s="6"/>
      <c r="M192" s="6"/>
      <c r="N192" s="8"/>
      <c r="O192" s="6"/>
      <c r="P192" s="6"/>
      <c r="Q192" s="6"/>
    </row>
    <row r="193" spans="1:17">
      <c r="L193" s="6"/>
      <c r="M193" s="6"/>
      <c r="N193" s="8"/>
      <c r="O193" s="6"/>
      <c r="P193" s="6"/>
      <c r="Q193" s="6"/>
    </row>
    <row r="194" spans="1:17">
      <c r="L194" s="6"/>
      <c r="M194" s="6"/>
      <c r="N194" s="8"/>
      <c r="O194" s="6"/>
      <c r="P194" s="6"/>
      <c r="Q194" s="6"/>
    </row>
    <row r="195" spans="1:17">
      <c r="L195" s="6"/>
      <c r="M195" s="6"/>
      <c r="N195" s="8"/>
      <c r="O195" s="6"/>
      <c r="P195" s="6"/>
      <c r="Q195" s="6"/>
    </row>
    <row r="196" spans="1:17">
      <c r="L196" s="6"/>
      <c r="M196" s="6"/>
      <c r="N196" s="8"/>
      <c r="O196" s="6"/>
      <c r="P196" s="6"/>
      <c r="Q196" s="6"/>
    </row>
    <row r="197" spans="1:17">
      <c r="L197" s="6"/>
      <c r="M197" s="6"/>
      <c r="N197" s="8"/>
      <c r="O197" s="6"/>
      <c r="P197" s="6"/>
      <c r="Q197" s="6"/>
    </row>
    <row r="198" spans="1:17">
      <c r="L198" s="6"/>
      <c r="M198" s="6"/>
      <c r="N198" s="8"/>
      <c r="O198" s="6"/>
      <c r="P198" s="6"/>
      <c r="Q198" s="6"/>
    </row>
    <row r="199" spans="1:17">
      <c r="L199" s="6"/>
      <c r="M199" s="6"/>
      <c r="N199" s="8"/>
      <c r="O199" s="6"/>
      <c r="P199" s="6"/>
      <c r="Q199" s="6"/>
    </row>
    <row r="200" spans="1:17">
      <c r="L200" s="6"/>
      <c r="M200" s="6"/>
      <c r="N200" s="8"/>
      <c r="O200" s="6"/>
      <c r="P200" s="6"/>
      <c r="Q200" s="6"/>
    </row>
    <row r="201" spans="1:17" s="7" customFormat="1">
      <c r="A201" s="10"/>
      <c r="B201"/>
      <c r="C201"/>
      <c r="D201"/>
      <c r="E201"/>
      <c r="F201"/>
      <c r="G201"/>
      <c r="L201" s="6"/>
      <c r="M201" s="6"/>
      <c r="N201" s="8"/>
      <c r="O201" s="6"/>
      <c r="P201" s="6"/>
      <c r="Q201" s="6"/>
    </row>
    <row r="202" spans="1:17" s="7" customFormat="1">
      <c r="A202" s="10"/>
      <c r="B202"/>
      <c r="C202"/>
      <c r="D202"/>
      <c r="E202"/>
      <c r="F202"/>
      <c r="G202"/>
      <c r="L202" s="6"/>
      <c r="M202" s="6"/>
      <c r="N202" s="8"/>
      <c r="O202" s="6"/>
      <c r="P202" s="6"/>
      <c r="Q202" s="6"/>
    </row>
    <row r="203" spans="1:17" s="7" customFormat="1">
      <c r="A203" s="10"/>
      <c r="B203"/>
      <c r="C203"/>
      <c r="D203"/>
      <c r="E203"/>
      <c r="F203"/>
      <c r="G203"/>
      <c r="L203" s="6"/>
      <c r="M203" s="6"/>
      <c r="N203" s="8"/>
      <c r="O203" s="6"/>
      <c r="P203" s="6"/>
      <c r="Q203" s="6"/>
    </row>
    <row r="204" spans="1:17" s="7" customFormat="1">
      <c r="A204" s="10"/>
      <c r="B204"/>
      <c r="C204"/>
      <c r="D204"/>
      <c r="E204"/>
      <c r="F204"/>
      <c r="G204"/>
      <c r="L204" s="6"/>
      <c r="M204" s="6"/>
      <c r="N204" s="8"/>
      <c r="O204" s="6"/>
      <c r="P204" s="6"/>
      <c r="Q204" s="6"/>
    </row>
    <row r="205" spans="1:17" s="7" customFormat="1">
      <c r="A205" s="10"/>
      <c r="B205"/>
      <c r="C205"/>
      <c r="D205"/>
      <c r="E205"/>
      <c r="F205"/>
      <c r="G205"/>
      <c r="L205" s="6"/>
      <c r="M205" s="6"/>
      <c r="N205" s="8"/>
      <c r="O205" s="6"/>
      <c r="P205" s="6"/>
      <c r="Q205" s="6"/>
    </row>
    <row r="206" spans="1:17" s="7" customFormat="1">
      <c r="A206" s="10"/>
      <c r="B206"/>
      <c r="C206"/>
      <c r="D206"/>
      <c r="E206"/>
      <c r="F206"/>
      <c r="G206"/>
      <c r="L206" s="6"/>
      <c r="M206" s="6"/>
      <c r="N206" s="8"/>
      <c r="O206" s="6"/>
      <c r="P206" s="6"/>
      <c r="Q206" s="6"/>
    </row>
    <row r="207" spans="1:17" s="7" customFormat="1">
      <c r="A207" s="10"/>
      <c r="B207"/>
      <c r="C207"/>
      <c r="D207"/>
      <c r="E207"/>
      <c r="F207"/>
      <c r="G207"/>
      <c r="L207" s="6"/>
      <c r="M207" s="6"/>
      <c r="N207" s="8"/>
      <c r="O207" s="6"/>
      <c r="P207" s="6"/>
      <c r="Q207" s="6"/>
    </row>
    <row r="208" spans="1:17" s="7" customFormat="1">
      <c r="A208" s="10"/>
      <c r="B208"/>
      <c r="C208"/>
      <c r="D208"/>
      <c r="E208"/>
      <c r="F208"/>
      <c r="G208"/>
      <c r="L208" s="6"/>
      <c r="M208" s="6"/>
      <c r="N208" s="8"/>
      <c r="O208" s="6"/>
      <c r="P208" s="6"/>
      <c r="Q208" s="6"/>
    </row>
    <row r="209" spans="1:17" s="7" customFormat="1">
      <c r="A209" s="10"/>
      <c r="B209"/>
      <c r="C209"/>
      <c r="D209"/>
      <c r="E209"/>
      <c r="F209"/>
      <c r="G209"/>
      <c r="L209" s="6"/>
      <c r="M209" s="6"/>
      <c r="N209" s="8"/>
      <c r="O209" s="6"/>
      <c r="P209" s="6"/>
      <c r="Q209" s="6"/>
    </row>
    <row r="210" spans="1:17" s="7" customFormat="1">
      <c r="A210" s="10"/>
      <c r="B210"/>
      <c r="C210"/>
      <c r="D210"/>
      <c r="E210"/>
      <c r="F210"/>
      <c r="G210"/>
      <c r="L210" s="6"/>
      <c r="M210" s="6"/>
      <c r="N210" s="8"/>
      <c r="O210" s="6"/>
      <c r="P210" s="6"/>
      <c r="Q210" s="6"/>
    </row>
    <row r="211" spans="1:17" s="7" customFormat="1">
      <c r="A211" s="10"/>
      <c r="B211"/>
      <c r="C211"/>
      <c r="D211"/>
      <c r="E211"/>
      <c r="F211"/>
      <c r="G211"/>
      <c r="L211" s="6"/>
      <c r="M211" s="6"/>
      <c r="N211" s="8"/>
      <c r="O211" s="6"/>
      <c r="P211" s="6"/>
      <c r="Q211" s="6"/>
    </row>
    <row r="212" spans="1:17" s="7" customFormat="1">
      <c r="A212" s="10"/>
      <c r="B212"/>
      <c r="C212"/>
      <c r="D212"/>
      <c r="E212"/>
      <c r="F212"/>
      <c r="G212"/>
      <c r="L212" s="6"/>
      <c r="M212" s="6"/>
      <c r="N212" s="8"/>
      <c r="O212" s="6"/>
      <c r="P212" s="6"/>
      <c r="Q212" s="6"/>
    </row>
    <row r="213" spans="1:17" s="7" customFormat="1">
      <c r="A213" s="10"/>
      <c r="B213"/>
      <c r="C213"/>
      <c r="D213"/>
      <c r="E213"/>
      <c r="F213"/>
      <c r="G213"/>
      <c r="L213" s="6"/>
      <c r="M213" s="6"/>
      <c r="N213" s="8"/>
      <c r="O213" s="6"/>
      <c r="P213" s="6"/>
      <c r="Q213" s="6"/>
    </row>
    <row r="214" spans="1:17" s="7" customFormat="1">
      <c r="A214" s="10"/>
      <c r="B214"/>
      <c r="C214"/>
      <c r="D214"/>
      <c r="E214"/>
      <c r="F214"/>
      <c r="G214"/>
      <c r="L214" s="6"/>
      <c r="M214" s="6"/>
      <c r="N214" s="8"/>
      <c r="O214" s="6"/>
      <c r="P214" s="6"/>
      <c r="Q214" s="6"/>
    </row>
    <row r="215" spans="1:17" s="7" customFormat="1">
      <c r="A215" s="10"/>
      <c r="B215"/>
      <c r="C215"/>
      <c r="D215"/>
      <c r="E215"/>
      <c r="F215"/>
      <c r="G215"/>
      <c r="L215" s="6"/>
      <c r="M215" s="6"/>
      <c r="N215" s="8"/>
      <c r="O215" s="6"/>
      <c r="P215" s="6"/>
      <c r="Q215" s="6"/>
    </row>
    <row r="216" spans="1:17" s="7" customFormat="1">
      <c r="A216" s="10"/>
      <c r="B216"/>
      <c r="C216"/>
      <c r="D216"/>
      <c r="E216"/>
      <c r="F216"/>
      <c r="G216"/>
      <c r="L216" s="6"/>
      <c r="M216" s="6"/>
      <c r="N216" s="8"/>
      <c r="O216" s="6"/>
      <c r="P216" s="6"/>
      <c r="Q216" s="6"/>
    </row>
    <row r="217" spans="1:17" s="7" customFormat="1">
      <c r="A217" s="10"/>
      <c r="B217"/>
      <c r="C217"/>
      <c r="D217"/>
      <c r="E217"/>
      <c r="F217"/>
      <c r="G217"/>
      <c r="L217" s="6"/>
      <c r="M217" s="6"/>
      <c r="N217" s="8"/>
      <c r="O217" s="6"/>
      <c r="P217" s="6"/>
      <c r="Q217" s="6"/>
    </row>
    <row r="218" spans="1:17" s="7" customFormat="1">
      <c r="A218" s="10"/>
      <c r="B218"/>
      <c r="C218"/>
      <c r="D218"/>
      <c r="E218"/>
      <c r="F218"/>
      <c r="G218"/>
      <c r="L218" s="6"/>
      <c r="M218" s="6"/>
      <c r="N218" s="8"/>
      <c r="O218" s="6"/>
      <c r="P218" s="6"/>
      <c r="Q218" s="6"/>
    </row>
    <row r="219" spans="1:17" s="7" customFormat="1">
      <c r="A219" s="10"/>
      <c r="B219"/>
      <c r="C219"/>
      <c r="D219"/>
      <c r="E219"/>
      <c r="F219"/>
      <c r="G219"/>
      <c r="L219" s="6"/>
      <c r="M219" s="6"/>
      <c r="N219" s="8"/>
      <c r="O219" s="6"/>
      <c r="P219" s="6"/>
      <c r="Q219" s="6"/>
    </row>
    <row r="220" spans="1:17" s="7" customFormat="1">
      <c r="A220" s="10"/>
      <c r="B220"/>
      <c r="C220"/>
      <c r="D220"/>
      <c r="E220"/>
      <c r="F220"/>
      <c r="G220"/>
      <c r="L220" s="6"/>
      <c r="M220" s="6"/>
      <c r="N220" s="8"/>
      <c r="O220" s="6"/>
      <c r="P220" s="6"/>
      <c r="Q220" s="6"/>
    </row>
    <row r="221" spans="1:17" s="7" customFormat="1">
      <c r="A221" s="10"/>
      <c r="B221"/>
      <c r="C221"/>
      <c r="D221"/>
      <c r="E221"/>
      <c r="F221"/>
      <c r="G221"/>
      <c r="L221" s="6"/>
      <c r="M221" s="6"/>
      <c r="N221" s="8"/>
      <c r="O221" s="6"/>
      <c r="P221" s="6"/>
      <c r="Q221" s="6"/>
    </row>
    <row r="222" spans="1:17" s="7" customFormat="1">
      <c r="A222" s="10"/>
      <c r="B222"/>
      <c r="C222"/>
      <c r="D222"/>
      <c r="E222"/>
      <c r="F222"/>
      <c r="G222"/>
      <c r="L222" s="6"/>
      <c r="M222" s="6"/>
      <c r="N222" s="8"/>
      <c r="O222" s="6"/>
      <c r="P222" s="6"/>
      <c r="Q222" s="6"/>
    </row>
    <row r="223" spans="1:17" s="7" customFormat="1">
      <c r="A223" s="10"/>
      <c r="B223"/>
      <c r="C223"/>
      <c r="D223"/>
      <c r="E223"/>
      <c r="F223"/>
      <c r="G223"/>
      <c r="L223" s="6"/>
      <c r="M223" s="6"/>
      <c r="N223" s="8"/>
      <c r="O223" s="6"/>
      <c r="P223" s="6"/>
      <c r="Q223" s="6"/>
    </row>
    <row r="224" spans="1:17" s="7" customFormat="1">
      <c r="A224" s="10"/>
      <c r="B224"/>
      <c r="C224"/>
      <c r="D224"/>
      <c r="E224"/>
      <c r="F224"/>
      <c r="G224"/>
      <c r="L224" s="6"/>
      <c r="M224" s="6"/>
      <c r="N224" s="8"/>
      <c r="O224" s="6"/>
      <c r="P224" s="6"/>
      <c r="Q224" s="6"/>
    </row>
    <row r="225" spans="1:17" s="7" customFormat="1">
      <c r="A225" s="10"/>
      <c r="B225"/>
      <c r="C225"/>
      <c r="D225"/>
      <c r="E225"/>
      <c r="F225"/>
      <c r="G225"/>
      <c r="L225" s="6"/>
      <c r="M225" s="6"/>
      <c r="N225" s="8"/>
      <c r="O225" s="6"/>
      <c r="P225" s="6"/>
      <c r="Q225" s="6"/>
    </row>
    <row r="226" spans="1:17" s="7" customFormat="1">
      <c r="A226" s="10"/>
      <c r="B226"/>
      <c r="C226"/>
      <c r="D226"/>
      <c r="E226"/>
      <c r="F226"/>
      <c r="G226"/>
      <c r="L226" s="6"/>
      <c r="M226" s="6"/>
      <c r="N226" s="8"/>
      <c r="O226" s="6"/>
      <c r="P226" s="6"/>
      <c r="Q226" s="6"/>
    </row>
    <row r="227" spans="1:17" s="7" customFormat="1">
      <c r="A227" s="10"/>
      <c r="B227"/>
      <c r="C227"/>
      <c r="D227"/>
      <c r="E227"/>
      <c r="F227"/>
      <c r="G227"/>
      <c r="L227" s="6"/>
      <c r="M227" s="6"/>
      <c r="N227" s="8"/>
      <c r="O227" s="6"/>
      <c r="P227" s="6"/>
      <c r="Q227" s="6"/>
    </row>
    <row r="228" spans="1:17" s="7" customFormat="1">
      <c r="A228" s="10"/>
      <c r="B228"/>
      <c r="C228"/>
      <c r="D228"/>
      <c r="E228"/>
      <c r="F228"/>
      <c r="G228"/>
      <c r="L228" s="6"/>
      <c r="M228" s="6"/>
      <c r="N228" s="8"/>
      <c r="O228" s="6"/>
      <c r="P228" s="6"/>
      <c r="Q228" s="6"/>
    </row>
    <row r="229" spans="1:17" s="7" customFormat="1">
      <c r="A229" s="10"/>
      <c r="B229"/>
      <c r="C229"/>
      <c r="D229"/>
      <c r="E229"/>
      <c r="F229"/>
      <c r="G229"/>
      <c r="L229" s="6"/>
      <c r="M229" s="6"/>
      <c r="N229" s="8"/>
      <c r="O229" s="6"/>
      <c r="P229" s="6"/>
      <c r="Q229" s="6"/>
    </row>
    <row r="230" spans="1:17" s="7" customFormat="1">
      <c r="A230" s="10"/>
      <c r="B230"/>
      <c r="C230"/>
      <c r="D230"/>
      <c r="E230"/>
      <c r="F230"/>
      <c r="G230"/>
      <c r="L230" s="6"/>
      <c r="M230" s="6"/>
      <c r="N230" s="8"/>
      <c r="O230" s="6"/>
      <c r="P230" s="6"/>
      <c r="Q230" s="6"/>
    </row>
    <row r="231" spans="1:17" s="7" customFormat="1">
      <c r="A231" s="10"/>
      <c r="B231"/>
      <c r="C231"/>
      <c r="D231"/>
      <c r="E231"/>
      <c r="F231"/>
      <c r="G231"/>
      <c r="L231" s="6"/>
      <c r="M231" s="6"/>
      <c r="N231" s="8"/>
      <c r="O231" s="6"/>
      <c r="P231" s="6"/>
      <c r="Q231" s="6"/>
    </row>
    <row r="232" spans="1:17" s="7" customFormat="1">
      <c r="A232" s="10"/>
      <c r="B232"/>
      <c r="C232"/>
      <c r="D232"/>
      <c r="E232"/>
      <c r="F232"/>
      <c r="G232"/>
      <c r="L232" s="6"/>
      <c r="M232" s="6"/>
      <c r="N232" s="8"/>
      <c r="O232" s="6"/>
      <c r="P232" s="6"/>
      <c r="Q232" s="6"/>
    </row>
    <row r="233" spans="1:17" s="7" customFormat="1">
      <c r="A233" s="10"/>
      <c r="B233"/>
      <c r="C233"/>
      <c r="D233"/>
      <c r="E233"/>
      <c r="F233"/>
      <c r="G233"/>
      <c r="L233" s="6"/>
      <c r="M233" s="6"/>
      <c r="N233" s="8"/>
      <c r="O233" s="6"/>
      <c r="P233" s="6"/>
      <c r="Q233" s="6"/>
    </row>
    <row r="234" spans="1:17" s="7" customFormat="1">
      <c r="A234" s="10"/>
      <c r="B234"/>
      <c r="C234"/>
      <c r="D234"/>
      <c r="E234"/>
      <c r="F234"/>
      <c r="G234"/>
      <c r="L234" s="6"/>
      <c r="M234" s="6"/>
      <c r="N234" s="8"/>
      <c r="O234" s="6"/>
      <c r="P234" s="6"/>
      <c r="Q234" s="6"/>
    </row>
    <row r="235" spans="1:17" s="7" customFormat="1">
      <c r="A235" s="10"/>
      <c r="B235"/>
      <c r="C235"/>
      <c r="D235"/>
      <c r="E235"/>
      <c r="F235"/>
      <c r="G235"/>
      <c r="L235" s="6"/>
      <c r="M235" s="6"/>
      <c r="N235" s="8"/>
      <c r="O235" s="6"/>
      <c r="P235" s="6"/>
      <c r="Q235" s="6"/>
    </row>
    <row r="236" spans="1:17" s="7" customFormat="1">
      <c r="A236" s="10"/>
      <c r="B236"/>
      <c r="C236"/>
      <c r="D236"/>
      <c r="E236"/>
      <c r="F236"/>
      <c r="G236"/>
      <c r="L236" s="6"/>
      <c r="M236" s="6"/>
      <c r="N236" s="8"/>
      <c r="O236" s="6"/>
      <c r="P236" s="6"/>
      <c r="Q236" s="6"/>
    </row>
    <row r="237" spans="1:17" s="7" customFormat="1">
      <c r="A237" s="10"/>
      <c r="B237"/>
      <c r="C237"/>
      <c r="D237"/>
      <c r="E237"/>
      <c r="F237"/>
      <c r="G237"/>
      <c r="L237" s="6"/>
      <c r="M237" s="6"/>
      <c r="N237" s="8"/>
      <c r="O237" s="6"/>
      <c r="P237" s="6"/>
      <c r="Q237" s="6"/>
    </row>
    <row r="238" spans="1:17" s="7" customFormat="1">
      <c r="A238" s="10"/>
      <c r="B238"/>
      <c r="C238"/>
      <c r="D238"/>
      <c r="E238"/>
      <c r="F238"/>
      <c r="G238"/>
      <c r="L238" s="6"/>
      <c r="M238" s="6"/>
      <c r="N238" s="8"/>
      <c r="O238" s="6"/>
      <c r="P238" s="6"/>
      <c r="Q238" s="6"/>
    </row>
    <row r="239" spans="1:17" s="7" customFormat="1">
      <c r="A239" s="10"/>
      <c r="B239"/>
      <c r="C239"/>
      <c r="D239"/>
      <c r="E239"/>
      <c r="F239"/>
      <c r="G239"/>
      <c r="L239" s="6"/>
      <c r="M239" s="6"/>
      <c r="N239" s="8"/>
      <c r="O239" s="6"/>
      <c r="P239" s="6"/>
      <c r="Q239" s="6"/>
    </row>
    <row r="240" spans="1:17" s="7" customFormat="1">
      <c r="A240" s="10"/>
      <c r="B240"/>
      <c r="C240"/>
      <c r="D240"/>
      <c r="E240"/>
      <c r="F240"/>
      <c r="G240"/>
      <c r="L240" s="6"/>
      <c r="M240" s="6"/>
      <c r="N240" s="8"/>
      <c r="O240" s="6"/>
      <c r="P240" s="6"/>
      <c r="Q240" s="6"/>
    </row>
    <row r="241" spans="1:17" s="7" customFormat="1">
      <c r="A241" s="10"/>
      <c r="B241"/>
      <c r="C241"/>
      <c r="D241"/>
      <c r="E241"/>
      <c r="F241"/>
      <c r="G241"/>
      <c r="L241" s="6"/>
      <c r="M241" s="6"/>
      <c r="N241" s="8"/>
      <c r="O241" s="6"/>
      <c r="P241" s="6"/>
      <c r="Q241" s="6"/>
    </row>
    <row r="242" spans="1:17" s="7" customFormat="1">
      <c r="A242" s="10"/>
      <c r="B242"/>
      <c r="C242"/>
      <c r="D242"/>
      <c r="E242"/>
      <c r="F242"/>
      <c r="G242"/>
      <c r="L242" s="6"/>
      <c r="M242" s="6"/>
      <c r="N242" s="8"/>
      <c r="O242" s="6"/>
      <c r="P242" s="6"/>
      <c r="Q242" s="6"/>
    </row>
    <row r="243" spans="1:17" s="7" customFormat="1">
      <c r="A243" s="10"/>
      <c r="B243"/>
      <c r="C243"/>
      <c r="D243"/>
      <c r="E243"/>
      <c r="F243"/>
      <c r="G243"/>
      <c r="L243" s="6"/>
      <c r="M243" s="6"/>
      <c r="N243" s="8"/>
      <c r="O243" s="6"/>
      <c r="P243" s="6"/>
      <c r="Q243" s="6"/>
    </row>
    <row r="244" spans="1:17" s="7" customFormat="1">
      <c r="A244" s="10"/>
      <c r="B244"/>
      <c r="C244"/>
      <c r="D244"/>
      <c r="E244"/>
      <c r="F244"/>
      <c r="G244"/>
      <c r="L244" s="6"/>
      <c r="M244" s="6"/>
      <c r="N244" s="8"/>
      <c r="O244" s="6"/>
      <c r="P244" s="6"/>
      <c r="Q244" s="6"/>
    </row>
    <row r="245" spans="1:17" s="7" customFormat="1">
      <c r="A245" s="10"/>
      <c r="B245"/>
      <c r="C245"/>
      <c r="D245"/>
      <c r="E245"/>
      <c r="F245"/>
      <c r="G245"/>
      <c r="L245" s="6"/>
      <c r="M245" s="6"/>
      <c r="N245" s="8"/>
      <c r="O245" s="6"/>
      <c r="P245" s="6"/>
      <c r="Q245" s="6"/>
    </row>
    <row r="246" spans="1:17" s="7" customFormat="1">
      <c r="A246" s="10"/>
      <c r="B246"/>
      <c r="C246"/>
      <c r="D246"/>
      <c r="E246"/>
      <c r="F246"/>
      <c r="G246"/>
      <c r="L246" s="6"/>
      <c r="M246" s="6"/>
      <c r="N246" s="8"/>
      <c r="O246" s="6"/>
      <c r="P246" s="6"/>
      <c r="Q246" s="6"/>
    </row>
    <row r="247" spans="1:17" s="7" customFormat="1">
      <c r="A247" s="10"/>
      <c r="B247"/>
      <c r="C247"/>
      <c r="D247"/>
      <c r="E247"/>
      <c r="F247"/>
      <c r="G247"/>
      <c r="L247" s="6"/>
      <c r="M247" s="6"/>
      <c r="N247" s="8"/>
      <c r="O247" s="6"/>
      <c r="P247" s="6"/>
      <c r="Q247" s="6"/>
    </row>
    <row r="248" spans="1:17" s="7" customFormat="1">
      <c r="A248" s="10"/>
      <c r="B248"/>
      <c r="C248"/>
      <c r="D248"/>
      <c r="E248"/>
      <c r="F248"/>
      <c r="G248"/>
      <c r="L248" s="6"/>
      <c r="M248" s="6"/>
      <c r="N248" s="8"/>
      <c r="O248" s="6"/>
      <c r="P248" s="6"/>
      <c r="Q248" s="6"/>
    </row>
    <row r="249" spans="1:17" s="7" customFormat="1">
      <c r="A249" s="10"/>
      <c r="B249"/>
      <c r="C249"/>
      <c r="D249"/>
      <c r="E249"/>
      <c r="F249"/>
      <c r="G249"/>
      <c r="L249" s="6"/>
      <c r="M249" s="6"/>
      <c r="N249" s="8"/>
      <c r="O249" s="6"/>
      <c r="P249" s="6"/>
      <c r="Q249" s="6"/>
    </row>
    <row r="250" spans="1:17" s="7" customFormat="1">
      <c r="A250" s="10"/>
      <c r="B250"/>
      <c r="C250"/>
      <c r="D250"/>
      <c r="E250"/>
      <c r="F250"/>
      <c r="G250"/>
      <c r="L250" s="6"/>
      <c r="M250" s="6"/>
      <c r="N250" s="8"/>
      <c r="O250" s="6"/>
      <c r="P250" s="6"/>
      <c r="Q250" s="6"/>
    </row>
    <row r="251" spans="1:17" s="7" customFormat="1">
      <c r="A251" s="10"/>
      <c r="B251"/>
      <c r="C251"/>
      <c r="D251"/>
      <c r="E251"/>
      <c r="F251"/>
      <c r="G251"/>
      <c r="L251" s="6"/>
      <c r="M251" s="6"/>
      <c r="N251" s="8"/>
      <c r="O251" s="6"/>
      <c r="P251" s="6"/>
      <c r="Q251" s="6"/>
    </row>
    <row r="252" spans="1:17" s="7" customFormat="1">
      <c r="A252" s="10"/>
      <c r="B252"/>
      <c r="C252"/>
      <c r="D252"/>
      <c r="E252"/>
      <c r="F252"/>
      <c r="G252"/>
      <c r="L252" s="6"/>
      <c r="M252" s="6"/>
      <c r="N252" s="8"/>
      <c r="O252" s="6"/>
      <c r="P252" s="6"/>
      <c r="Q252" s="6"/>
    </row>
    <row r="253" spans="1:17" s="7" customFormat="1">
      <c r="A253" s="10"/>
      <c r="B253"/>
      <c r="C253"/>
      <c r="D253"/>
      <c r="E253"/>
      <c r="F253"/>
      <c r="G253"/>
      <c r="L253" s="6"/>
      <c r="M253" s="6"/>
      <c r="N253" s="8"/>
      <c r="O253" s="6"/>
      <c r="P253" s="6"/>
      <c r="Q253" s="6"/>
    </row>
    <row r="254" spans="1:17" s="7" customFormat="1">
      <c r="A254" s="10"/>
      <c r="B254"/>
      <c r="C254"/>
      <c r="D254"/>
      <c r="E254"/>
      <c r="F254"/>
      <c r="G254"/>
      <c r="L254" s="6"/>
      <c r="M254" s="6"/>
      <c r="N254" s="8"/>
      <c r="O254" s="6"/>
      <c r="P254" s="6"/>
      <c r="Q254" s="6"/>
    </row>
    <row r="255" spans="1:17" s="7" customFormat="1">
      <c r="A255" s="10"/>
      <c r="B255"/>
      <c r="C255"/>
      <c r="D255"/>
      <c r="E255"/>
      <c r="F255"/>
      <c r="G255"/>
      <c r="L255" s="6"/>
      <c r="M255" s="6"/>
      <c r="N255" s="8"/>
      <c r="O255" s="6"/>
      <c r="P255" s="6"/>
      <c r="Q255" s="6"/>
    </row>
    <row r="256" spans="1:17" s="7" customFormat="1">
      <c r="A256" s="10"/>
      <c r="B256"/>
      <c r="C256"/>
      <c r="D256"/>
      <c r="E256"/>
      <c r="F256"/>
      <c r="G256"/>
      <c r="L256" s="6"/>
      <c r="M256" s="6"/>
      <c r="N256" s="8"/>
      <c r="O256" s="6"/>
      <c r="P256" s="6"/>
      <c r="Q256" s="6"/>
    </row>
    <row r="257" spans="1:17" s="7" customFormat="1">
      <c r="A257" s="10"/>
      <c r="B257"/>
      <c r="C257"/>
      <c r="D257"/>
      <c r="E257"/>
      <c r="F257"/>
      <c r="G257"/>
      <c r="L257" s="6"/>
      <c r="M257" s="6"/>
      <c r="N257" s="8"/>
      <c r="O257" s="6"/>
      <c r="P257" s="6"/>
      <c r="Q257" s="6"/>
    </row>
    <row r="258" spans="1:17" s="7" customFormat="1">
      <c r="A258" s="10"/>
      <c r="B258"/>
      <c r="C258"/>
      <c r="D258"/>
      <c r="E258"/>
      <c r="F258"/>
      <c r="G258"/>
      <c r="L258" s="6"/>
      <c r="M258" s="6"/>
      <c r="N258" s="8"/>
      <c r="O258" s="6"/>
      <c r="P258" s="6"/>
      <c r="Q258" s="6"/>
    </row>
    <row r="259" spans="1:17" s="7" customFormat="1">
      <c r="A259" s="10"/>
      <c r="B259"/>
      <c r="C259"/>
      <c r="D259"/>
      <c r="E259"/>
      <c r="F259"/>
      <c r="G259"/>
      <c r="L259" s="6"/>
      <c r="M259" s="6"/>
      <c r="N259" s="8"/>
      <c r="O259" s="6"/>
      <c r="P259" s="6"/>
      <c r="Q259" s="6"/>
    </row>
    <row r="260" spans="1:17" s="7" customFormat="1">
      <c r="A260" s="10"/>
      <c r="B260"/>
      <c r="C260"/>
      <c r="D260"/>
      <c r="E260"/>
      <c r="F260"/>
      <c r="G260"/>
      <c r="L260" s="6"/>
      <c r="M260" s="6"/>
      <c r="N260" s="8"/>
      <c r="O260" s="6"/>
      <c r="P260" s="6"/>
      <c r="Q260" s="6"/>
    </row>
    <row r="261" spans="1:17" s="7" customFormat="1">
      <c r="A261" s="10"/>
      <c r="B261"/>
      <c r="C261"/>
      <c r="D261"/>
      <c r="E261"/>
      <c r="F261"/>
      <c r="G261"/>
      <c r="L261" s="6"/>
      <c r="M261" s="6"/>
      <c r="N261" s="8"/>
      <c r="O261" s="6"/>
      <c r="P261" s="6"/>
      <c r="Q261" s="6"/>
    </row>
    <row r="262" spans="1:17" s="7" customFormat="1">
      <c r="A262" s="10"/>
      <c r="B262"/>
      <c r="C262"/>
      <c r="D262"/>
      <c r="E262"/>
      <c r="F262"/>
      <c r="G262"/>
      <c r="L262" s="6"/>
      <c r="M262" s="6"/>
      <c r="N262" s="8"/>
      <c r="O262" s="6"/>
      <c r="P262" s="6"/>
      <c r="Q262" s="6"/>
    </row>
    <row r="263" spans="1:17" s="7" customFormat="1">
      <c r="A263" s="10"/>
      <c r="B263"/>
      <c r="C263"/>
      <c r="D263"/>
      <c r="E263"/>
      <c r="F263"/>
      <c r="G263"/>
      <c r="L263" s="6"/>
      <c r="M263" s="6"/>
      <c r="N263" s="8"/>
      <c r="O263" s="6"/>
      <c r="P263" s="6"/>
      <c r="Q263" s="6"/>
    </row>
    <row r="264" spans="1:17" s="7" customFormat="1">
      <c r="A264" s="10"/>
      <c r="B264"/>
      <c r="C264"/>
      <c r="D264"/>
      <c r="E264"/>
      <c r="F264"/>
      <c r="G264"/>
      <c r="L264" s="6"/>
      <c r="M264" s="6"/>
      <c r="N264" s="8"/>
      <c r="O264" s="6"/>
      <c r="P264" s="6"/>
      <c r="Q264" s="6"/>
    </row>
    <row r="265" spans="1:17" s="7" customFormat="1">
      <c r="A265" s="10"/>
      <c r="B265"/>
      <c r="C265"/>
      <c r="D265"/>
      <c r="E265"/>
      <c r="F265"/>
      <c r="G265"/>
      <c r="L265" s="6"/>
      <c r="M265" s="6"/>
      <c r="N265" s="8"/>
      <c r="O265" s="6"/>
      <c r="P265" s="6"/>
      <c r="Q265" s="6"/>
    </row>
    <row r="266" spans="1:17" s="7" customFormat="1">
      <c r="A266" s="10"/>
      <c r="B266"/>
      <c r="C266"/>
      <c r="D266"/>
      <c r="E266"/>
      <c r="F266"/>
      <c r="G266"/>
      <c r="L266" s="6"/>
      <c r="M266" s="6"/>
      <c r="N266" s="8"/>
      <c r="O266" s="6"/>
      <c r="P266" s="6"/>
      <c r="Q266" s="6"/>
    </row>
    <row r="267" spans="1:17" s="7" customFormat="1">
      <c r="A267" s="10"/>
      <c r="B267"/>
      <c r="C267"/>
      <c r="D267"/>
      <c r="E267"/>
      <c r="F267"/>
      <c r="G267"/>
      <c r="L267" s="6"/>
      <c r="M267" s="6"/>
      <c r="N267" s="8"/>
      <c r="O267" s="6"/>
      <c r="P267" s="6"/>
      <c r="Q267" s="6"/>
    </row>
    <row r="268" spans="1:17" s="7" customFormat="1">
      <c r="A268" s="10"/>
      <c r="B268"/>
      <c r="C268"/>
      <c r="D268"/>
      <c r="E268"/>
      <c r="F268"/>
      <c r="G268"/>
      <c r="L268" s="6"/>
      <c r="M268" s="6"/>
      <c r="N268" s="8"/>
      <c r="O268" s="6"/>
      <c r="P268" s="6"/>
      <c r="Q268" s="6"/>
    </row>
    <row r="269" spans="1:17" s="7" customFormat="1">
      <c r="A269" s="10"/>
      <c r="B269"/>
      <c r="C269"/>
      <c r="D269"/>
      <c r="E269"/>
      <c r="F269"/>
      <c r="G269"/>
      <c r="L269" s="6"/>
      <c r="M269" s="6"/>
      <c r="N269" s="8"/>
      <c r="O269" s="6"/>
      <c r="P269" s="6"/>
      <c r="Q269" s="6"/>
    </row>
    <row r="270" spans="1:17" s="7" customFormat="1">
      <c r="A270" s="10"/>
      <c r="B270"/>
      <c r="C270"/>
      <c r="D270"/>
      <c r="E270"/>
      <c r="F270"/>
      <c r="G270"/>
      <c r="L270" s="6"/>
      <c r="M270" s="6"/>
      <c r="N270" s="8"/>
      <c r="O270" s="6"/>
      <c r="P270" s="6"/>
      <c r="Q270" s="6"/>
    </row>
    <row r="271" spans="1:17" s="7" customFormat="1">
      <c r="A271" s="10"/>
      <c r="B271"/>
      <c r="C271"/>
      <c r="D271"/>
      <c r="E271"/>
      <c r="F271"/>
      <c r="G271"/>
      <c r="L271" s="6"/>
      <c r="M271" s="6"/>
      <c r="N271" s="8"/>
      <c r="O271" s="6"/>
      <c r="P271" s="6"/>
      <c r="Q271" s="6"/>
    </row>
    <row r="272" spans="1:17" s="7" customFormat="1">
      <c r="A272" s="10"/>
      <c r="B272"/>
      <c r="C272"/>
      <c r="D272"/>
      <c r="E272"/>
      <c r="F272"/>
      <c r="G272"/>
      <c r="L272" s="6"/>
      <c r="M272" s="6"/>
      <c r="N272" s="8"/>
      <c r="O272" s="6"/>
      <c r="P272" s="6"/>
      <c r="Q272" s="6"/>
    </row>
    <row r="273" spans="1:17" s="7" customFormat="1">
      <c r="A273" s="10"/>
      <c r="B273"/>
      <c r="C273"/>
      <c r="D273"/>
      <c r="E273"/>
      <c r="F273"/>
      <c r="G273"/>
      <c r="L273" s="6"/>
      <c r="M273" s="6"/>
      <c r="N273" s="8"/>
      <c r="O273" s="6"/>
      <c r="P273" s="6"/>
      <c r="Q273" s="6"/>
    </row>
    <row r="274" spans="1:17" s="7" customFormat="1">
      <c r="A274" s="10"/>
      <c r="B274"/>
      <c r="C274"/>
      <c r="D274"/>
      <c r="E274"/>
      <c r="F274"/>
      <c r="G274"/>
      <c r="L274" s="6"/>
      <c r="M274" s="6"/>
      <c r="N274" s="8"/>
      <c r="O274" s="6"/>
      <c r="P274" s="6"/>
      <c r="Q274" s="6"/>
    </row>
    <row r="275" spans="1:17" s="7" customFormat="1">
      <c r="A275" s="10"/>
      <c r="B275"/>
      <c r="C275"/>
      <c r="D275"/>
      <c r="E275"/>
      <c r="F275"/>
      <c r="G275"/>
      <c r="L275" s="6"/>
      <c r="M275" s="6"/>
      <c r="N275" s="8"/>
      <c r="O275" s="6"/>
      <c r="P275" s="6"/>
      <c r="Q275" s="6"/>
    </row>
    <row r="276" spans="1:17" s="7" customFormat="1">
      <c r="A276" s="10"/>
      <c r="B276"/>
      <c r="C276"/>
      <c r="D276"/>
      <c r="E276"/>
      <c r="F276"/>
      <c r="G276"/>
      <c r="L276" s="6"/>
      <c r="M276" s="6"/>
      <c r="N276" s="8"/>
      <c r="O276" s="6"/>
      <c r="P276" s="6"/>
      <c r="Q276" s="6"/>
    </row>
    <row r="277" spans="1:17" s="7" customFormat="1">
      <c r="A277" s="10"/>
      <c r="B277"/>
      <c r="C277"/>
      <c r="D277"/>
      <c r="E277"/>
      <c r="F277"/>
      <c r="G277"/>
      <c r="L277" s="6"/>
      <c r="M277" s="6"/>
      <c r="N277" s="8"/>
      <c r="O277" s="6"/>
      <c r="P277" s="6"/>
      <c r="Q277" s="6"/>
    </row>
    <row r="278" spans="1:17" s="7" customFormat="1">
      <c r="A278" s="10"/>
      <c r="B278"/>
      <c r="C278"/>
      <c r="D278"/>
      <c r="E278"/>
      <c r="F278"/>
      <c r="G278"/>
      <c r="L278" s="6"/>
      <c r="M278" s="6"/>
      <c r="N278" s="8"/>
      <c r="O278" s="6"/>
      <c r="P278" s="6"/>
      <c r="Q278" s="6"/>
    </row>
    <row r="279" spans="1:17" s="7" customFormat="1">
      <c r="A279" s="10"/>
      <c r="B279"/>
      <c r="C279"/>
      <c r="D279"/>
      <c r="E279"/>
      <c r="F279"/>
      <c r="G279"/>
      <c r="L279" s="6"/>
      <c r="M279" s="6"/>
      <c r="N279" s="8"/>
      <c r="O279" s="6"/>
      <c r="P279" s="6"/>
      <c r="Q279" s="6"/>
    </row>
    <row r="280" spans="1:17" s="7" customFormat="1">
      <c r="A280" s="10"/>
      <c r="B280"/>
      <c r="C280"/>
      <c r="D280"/>
      <c r="E280"/>
      <c r="F280"/>
      <c r="G280"/>
      <c r="L280" s="6"/>
      <c r="M280" s="6"/>
      <c r="N280" s="8"/>
      <c r="O280" s="6"/>
      <c r="P280" s="6"/>
      <c r="Q280" s="6"/>
    </row>
    <row r="281" spans="1:17" s="7" customFormat="1">
      <c r="A281" s="10"/>
      <c r="B281"/>
      <c r="C281"/>
      <c r="D281"/>
      <c r="E281"/>
      <c r="F281"/>
      <c r="G281"/>
      <c r="L281" s="6"/>
      <c r="M281" s="6"/>
      <c r="N281" s="8"/>
      <c r="O281" s="6"/>
      <c r="P281" s="6"/>
      <c r="Q281" s="6"/>
    </row>
    <row r="282" spans="1:17" s="7" customFormat="1">
      <c r="A282" s="10"/>
      <c r="B282"/>
      <c r="C282"/>
      <c r="D282"/>
      <c r="E282"/>
      <c r="F282"/>
      <c r="G282"/>
      <c r="L282" s="6"/>
      <c r="M282" s="6"/>
      <c r="N282" s="8"/>
      <c r="O282" s="6"/>
      <c r="P282" s="6"/>
      <c r="Q282" s="6"/>
    </row>
    <row r="283" spans="1:17" s="7" customFormat="1">
      <c r="A283" s="10"/>
      <c r="B283"/>
      <c r="C283"/>
      <c r="D283"/>
      <c r="E283"/>
      <c r="F283"/>
      <c r="G283"/>
      <c r="L283" s="6"/>
      <c r="M283" s="6"/>
      <c r="N283" s="8"/>
      <c r="O283" s="6"/>
      <c r="P283" s="6"/>
      <c r="Q283" s="6"/>
    </row>
    <row r="284" spans="1:17" s="7" customFormat="1">
      <c r="A284" s="10"/>
      <c r="B284"/>
      <c r="C284"/>
      <c r="D284"/>
      <c r="E284"/>
      <c r="F284"/>
      <c r="G284"/>
      <c r="L284" s="6"/>
      <c r="M284" s="6"/>
      <c r="N284" s="8"/>
      <c r="O284" s="6"/>
      <c r="P284" s="6"/>
      <c r="Q284" s="6"/>
    </row>
    <row r="285" spans="1:17" s="7" customFormat="1">
      <c r="A285" s="10"/>
      <c r="B285"/>
      <c r="C285"/>
      <c r="D285"/>
      <c r="E285"/>
      <c r="F285"/>
      <c r="G285"/>
      <c r="L285" s="6"/>
      <c r="M285" s="6"/>
      <c r="N285" s="8"/>
      <c r="O285" s="6"/>
      <c r="P285" s="6"/>
      <c r="Q285" s="6"/>
    </row>
    <row r="286" spans="1:17" s="7" customFormat="1">
      <c r="A286" s="10"/>
      <c r="B286"/>
      <c r="C286"/>
      <c r="D286"/>
      <c r="E286"/>
      <c r="F286"/>
      <c r="G286"/>
      <c r="L286" s="6"/>
      <c r="M286" s="6"/>
      <c r="N286" s="8"/>
      <c r="O286" s="6"/>
      <c r="P286" s="6"/>
      <c r="Q286" s="6"/>
    </row>
    <row r="287" spans="1:17" s="7" customFormat="1">
      <c r="A287" s="10"/>
      <c r="B287"/>
      <c r="C287"/>
      <c r="D287"/>
      <c r="E287"/>
      <c r="F287"/>
      <c r="G287"/>
      <c r="L287" s="6"/>
      <c r="M287" s="6"/>
      <c r="N287" s="8"/>
      <c r="O287" s="6"/>
      <c r="P287" s="6"/>
      <c r="Q287" s="6"/>
    </row>
    <row r="288" spans="1:17" s="7" customFormat="1">
      <c r="A288" s="10"/>
      <c r="B288"/>
      <c r="C288"/>
      <c r="D288"/>
      <c r="E288"/>
      <c r="F288"/>
      <c r="G288"/>
      <c r="L288" s="6"/>
      <c r="M288" s="6"/>
      <c r="N288" s="8"/>
      <c r="O288" s="6"/>
      <c r="P288" s="6"/>
      <c r="Q288" s="6"/>
    </row>
    <row r="289" spans="1:17" s="7" customFormat="1">
      <c r="A289" s="10"/>
      <c r="B289"/>
      <c r="C289"/>
      <c r="D289"/>
      <c r="E289"/>
      <c r="F289"/>
      <c r="G289"/>
      <c r="L289" s="6"/>
      <c r="M289" s="6"/>
      <c r="N289" s="8"/>
      <c r="O289" s="6"/>
      <c r="P289" s="6"/>
      <c r="Q289" s="6"/>
    </row>
    <row r="290" spans="1:17" s="7" customFormat="1">
      <c r="A290" s="10"/>
      <c r="B290"/>
      <c r="C290"/>
      <c r="D290"/>
      <c r="E290"/>
      <c r="F290"/>
      <c r="G290"/>
      <c r="L290" s="6"/>
      <c r="M290" s="6"/>
      <c r="N290" s="8"/>
      <c r="O290" s="6"/>
      <c r="P290" s="6"/>
      <c r="Q290" s="6"/>
    </row>
    <row r="291" spans="1:17" s="7" customFormat="1">
      <c r="A291" s="10"/>
      <c r="B291"/>
      <c r="C291"/>
      <c r="D291"/>
      <c r="E291"/>
      <c r="F291"/>
      <c r="G291"/>
      <c r="L291" s="6"/>
      <c r="M291" s="6"/>
      <c r="N291" s="8"/>
      <c r="O291" s="6"/>
      <c r="P291" s="6"/>
      <c r="Q291" s="6"/>
    </row>
    <row r="292" spans="1:17" s="7" customFormat="1">
      <c r="A292" s="10"/>
      <c r="B292"/>
      <c r="C292"/>
      <c r="D292"/>
      <c r="E292"/>
      <c r="F292"/>
      <c r="G292"/>
      <c r="L292" s="6"/>
      <c r="M292" s="6"/>
      <c r="N292" s="8"/>
      <c r="O292" s="6"/>
      <c r="P292" s="6"/>
      <c r="Q292" s="6"/>
    </row>
    <row r="293" spans="1:17" s="7" customFormat="1">
      <c r="A293" s="10"/>
      <c r="B293"/>
      <c r="C293"/>
      <c r="D293"/>
      <c r="E293"/>
      <c r="F293"/>
      <c r="G293"/>
      <c r="L293" s="6"/>
      <c r="M293" s="6"/>
      <c r="N293" s="8"/>
      <c r="O293" s="6"/>
      <c r="P293" s="6"/>
      <c r="Q293" s="6"/>
    </row>
    <row r="294" spans="1:17" s="7" customFormat="1">
      <c r="A294" s="10"/>
      <c r="B294"/>
      <c r="C294"/>
      <c r="D294"/>
      <c r="E294"/>
      <c r="F294"/>
      <c r="G294"/>
      <c r="L294" s="6"/>
      <c r="M294" s="6"/>
      <c r="N294" s="8"/>
      <c r="O294" s="6"/>
      <c r="P294" s="6"/>
      <c r="Q294" s="6"/>
    </row>
    <row r="295" spans="1:17" s="7" customFormat="1">
      <c r="A295" s="10"/>
      <c r="B295"/>
      <c r="C295"/>
      <c r="D295"/>
      <c r="E295"/>
      <c r="F295"/>
      <c r="G295"/>
      <c r="L295" s="6"/>
      <c r="M295" s="6"/>
      <c r="N295" s="8"/>
      <c r="O295" s="6"/>
      <c r="P295" s="6"/>
      <c r="Q295" s="6"/>
    </row>
    <row r="296" spans="1:17" s="7" customFormat="1">
      <c r="A296" s="10"/>
      <c r="B296"/>
      <c r="C296"/>
      <c r="D296"/>
      <c r="E296"/>
      <c r="F296"/>
      <c r="G296"/>
      <c r="L296" s="6"/>
      <c r="M296" s="6"/>
      <c r="N296" s="8"/>
      <c r="O296" s="6"/>
      <c r="P296" s="6"/>
      <c r="Q296" s="6"/>
    </row>
    <row r="297" spans="1:17" s="7" customFormat="1">
      <c r="A297" s="10"/>
      <c r="B297"/>
      <c r="C297"/>
      <c r="D297"/>
      <c r="E297"/>
      <c r="F297"/>
      <c r="G297"/>
      <c r="L297" s="6"/>
      <c r="M297" s="6"/>
      <c r="N297" s="8"/>
      <c r="O297" s="6"/>
      <c r="P297" s="6"/>
      <c r="Q297" s="6"/>
    </row>
    <row r="298" spans="1:17" s="7" customFormat="1">
      <c r="A298" s="10"/>
      <c r="B298"/>
      <c r="C298"/>
      <c r="D298"/>
      <c r="E298"/>
      <c r="F298"/>
      <c r="G298"/>
      <c r="L298" s="6"/>
      <c r="M298" s="6"/>
      <c r="N298" s="8"/>
      <c r="O298" s="6"/>
      <c r="P298" s="6"/>
      <c r="Q298" s="6"/>
    </row>
    <row r="299" spans="1:17" s="7" customFormat="1">
      <c r="A299" s="10"/>
      <c r="B299"/>
      <c r="C299"/>
      <c r="D299"/>
      <c r="E299"/>
      <c r="F299"/>
      <c r="G299"/>
      <c r="L299" s="6"/>
      <c r="M299" s="6"/>
      <c r="N299" s="8"/>
      <c r="O299" s="6"/>
      <c r="P299" s="6"/>
      <c r="Q299" s="6"/>
    </row>
    <row r="300" spans="1:17" s="7" customFormat="1">
      <c r="A300" s="10"/>
      <c r="B300"/>
      <c r="C300"/>
      <c r="D300"/>
      <c r="E300"/>
      <c r="F300"/>
      <c r="G300"/>
      <c r="L300" s="6"/>
      <c r="M300" s="6"/>
      <c r="N300" s="8"/>
      <c r="O300" s="6"/>
      <c r="P300" s="6"/>
      <c r="Q300" s="6"/>
    </row>
    <row r="301" spans="1:17" s="7" customFormat="1">
      <c r="A301" s="10"/>
      <c r="B301"/>
      <c r="C301"/>
      <c r="D301"/>
      <c r="E301"/>
      <c r="F301"/>
      <c r="G301"/>
      <c r="L301" s="6"/>
      <c r="M301" s="6"/>
      <c r="N301" s="8"/>
      <c r="O301" s="6"/>
      <c r="P301" s="6"/>
      <c r="Q301" s="6"/>
    </row>
    <row r="302" spans="1:17" s="7" customFormat="1">
      <c r="A302" s="10"/>
      <c r="B302"/>
      <c r="C302"/>
      <c r="D302"/>
      <c r="E302"/>
      <c r="F302"/>
      <c r="G302"/>
      <c r="L302" s="6"/>
      <c r="M302" s="6"/>
      <c r="N302" s="8"/>
      <c r="O302" s="6"/>
      <c r="P302" s="6"/>
      <c r="Q302" s="6"/>
    </row>
    <row r="303" spans="1:17" s="7" customFormat="1">
      <c r="A303" s="10"/>
      <c r="B303"/>
      <c r="C303"/>
      <c r="D303"/>
      <c r="E303"/>
      <c r="F303"/>
      <c r="G303"/>
      <c r="L303" s="6"/>
      <c r="M303" s="6"/>
      <c r="N303" s="8"/>
      <c r="O303" s="6"/>
      <c r="P303" s="6"/>
      <c r="Q303" s="6"/>
    </row>
    <row r="304" spans="1:17" s="7" customFormat="1">
      <c r="A304" s="10"/>
      <c r="B304"/>
      <c r="C304"/>
      <c r="D304"/>
      <c r="E304"/>
      <c r="F304"/>
      <c r="G304"/>
      <c r="L304" s="6"/>
      <c r="M304" s="6"/>
      <c r="N304" s="8"/>
      <c r="O304" s="6"/>
      <c r="P304" s="6"/>
      <c r="Q304" s="6"/>
    </row>
    <row r="305" spans="1:17" s="7" customFormat="1">
      <c r="A305" s="10"/>
      <c r="B305"/>
      <c r="C305"/>
      <c r="D305"/>
      <c r="E305"/>
      <c r="F305"/>
      <c r="G305"/>
      <c r="L305" s="6"/>
      <c r="M305" s="6"/>
      <c r="N305" s="8"/>
      <c r="O305" s="6"/>
      <c r="P305" s="6"/>
      <c r="Q305" s="6"/>
    </row>
    <row r="306" spans="1:17" s="7" customFormat="1">
      <c r="A306" s="10"/>
      <c r="B306"/>
      <c r="C306"/>
      <c r="D306"/>
      <c r="E306"/>
      <c r="F306"/>
      <c r="G306"/>
      <c r="L306" s="6"/>
      <c r="M306" s="6"/>
      <c r="N306" s="8"/>
      <c r="O306" s="6"/>
      <c r="P306" s="6"/>
      <c r="Q306" s="6"/>
    </row>
    <row r="307" spans="1:17" s="7" customFormat="1">
      <c r="A307" s="10"/>
      <c r="B307"/>
      <c r="C307"/>
      <c r="D307"/>
      <c r="E307"/>
      <c r="F307"/>
      <c r="G307"/>
      <c r="L307" s="6"/>
      <c r="M307" s="6"/>
      <c r="N307" s="8"/>
      <c r="O307" s="6"/>
      <c r="P307" s="6"/>
      <c r="Q307" s="6"/>
    </row>
    <row r="308" spans="1:17" s="7" customFormat="1">
      <c r="A308" s="10"/>
      <c r="B308"/>
      <c r="C308"/>
      <c r="D308"/>
      <c r="E308"/>
      <c r="F308"/>
      <c r="G308"/>
      <c r="L308" s="6"/>
      <c r="M308" s="6"/>
      <c r="N308" s="8"/>
      <c r="O308" s="6"/>
      <c r="P308" s="6"/>
      <c r="Q308" s="6"/>
    </row>
    <row r="309" spans="1:17" s="7" customFormat="1">
      <c r="A309" s="10"/>
      <c r="B309"/>
      <c r="C309"/>
      <c r="D309"/>
      <c r="E309"/>
      <c r="F309"/>
      <c r="G309"/>
      <c r="L309" s="6"/>
      <c r="M309" s="6"/>
      <c r="N309" s="8"/>
      <c r="O309" s="6"/>
      <c r="P309" s="6"/>
      <c r="Q309" s="6"/>
    </row>
    <row r="310" spans="1:17" s="7" customFormat="1">
      <c r="A310" s="10"/>
      <c r="B310"/>
      <c r="C310"/>
      <c r="D310"/>
      <c r="E310"/>
      <c r="F310"/>
      <c r="G310"/>
      <c r="L310" s="6"/>
      <c r="M310" s="6"/>
      <c r="N310" s="8"/>
      <c r="O310" s="6"/>
      <c r="P310" s="6"/>
      <c r="Q310" s="6"/>
    </row>
    <row r="311" spans="1:17" s="7" customFormat="1">
      <c r="A311" s="10"/>
      <c r="B311"/>
      <c r="C311"/>
      <c r="D311"/>
      <c r="E311"/>
      <c r="F311"/>
      <c r="G311"/>
      <c r="L311" s="6"/>
      <c r="M311" s="6"/>
      <c r="N311" s="8"/>
      <c r="O311" s="6"/>
      <c r="P311" s="6"/>
      <c r="Q311" s="6"/>
    </row>
    <row r="312" spans="1:17" s="7" customFormat="1">
      <c r="A312" s="10"/>
      <c r="B312"/>
      <c r="C312"/>
      <c r="D312"/>
      <c r="E312"/>
      <c r="F312"/>
      <c r="G312"/>
      <c r="L312" s="6"/>
      <c r="M312" s="6"/>
      <c r="N312" s="8"/>
      <c r="O312" s="6"/>
      <c r="P312" s="6"/>
      <c r="Q312" s="6"/>
    </row>
    <row r="313" spans="1:17" s="7" customFormat="1">
      <c r="A313" s="10"/>
      <c r="B313"/>
      <c r="C313"/>
      <c r="D313"/>
      <c r="E313"/>
      <c r="F313"/>
      <c r="G313"/>
      <c r="L313" s="6"/>
      <c r="M313" s="6"/>
      <c r="N313" s="8"/>
      <c r="O313" s="6"/>
      <c r="P313" s="6"/>
      <c r="Q313" s="6"/>
    </row>
    <row r="314" spans="1:17" s="7" customFormat="1">
      <c r="A314" s="10"/>
      <c r="B314"/>
      <c r="C314"/>
      <c r="D314"/>
      <c r="E314"/>
      <c r="F314"/>
      <c r="G314"/>
      <c r="L314" s="6"/>
      <c r="M314" s="6"/>
      <c r="N314" s="8"/>
      <c r="O314" s="6"/>
      <c r="P314" s="6"/>
      <c r="Q314" s="6"/>
    </row>
    <row r="315" spans="1:17" s="7" customFormat="1">
      <c r="A315" s="10"/>
      <c r="B315"/>
      <c r="C315"/>
      <c r="D315"/>
      <c r="E315"/>
      <c r="F315"/>
      <c r="G315"/>
      <c r="L315" s="6"/>
      <c r="M315" s="6"/>
      <c r="N315" s="8"/>
      <c r="O315" s="6"/>
      <c r="P315" s="6"/>
      <c r="Q315" s="6"/>
    </row>
    <row r="316" spans="1:17" s="7" customFormat="1">
      <c r="A316" s="10"/>
      <c r="B316"/>
      <c r="C316"/>
      <c r="D316"/>
      <c r="E316"/>
      <c r="F316"/>
      <c r="G316"/>
      <c r="L316" s="6"/>
      <c r="M316" s="6"/>
      <c r="N316" s="8"/>
      <c r="O316" s="6"/>
      <c r="P316" s="6"/>
      <c r="Q316" s="6"/>
    </row>
    <row r="317" spans="1:17" s="7" customFormat="1">
      <c r="A317" s="10"/>
      <c r="B317"/>
      <c r="C317"/>
      <c r="D317"/>
      <c r="E317"/>
      <c r="F317"/>
      <c r="G317"/>
      <c r="L317" s="6"/>
      <c r="M317" s="6"/>
      <c r="N317" s="8"/>
      <c r="O317" s="6"/>
      <c r="P317" s="6"/>
      <c r="Q317" s="6"/>
    </row>
    <row r="318" spans="1:17" s="7" customFormat="1">
      <c r="A318" s="10"/>
      <c r="B318"/>
      <c r="C318"/>
      <c r="D318"/>
      <c r="E318"/>
      <c r="F318"/>
      <c r="G318"/>
      <c r="L318" s="6"/>
      <c r="M318" s="6"/>
      <c r="N318" s="8"/>
      <c r="O318" s="6"/>
      <c r="P318" s="6"/>
      <c r="Q318" s="6"/>
    </row>
    <row r="319" spans="1:17" s="7" customFormat="1">
      <c r="A319" s="10"/>
      <c r="B319"/>
      <c r="C319"/>
      <c r="D319"/>
      <c r="E319"/>
      <c r="F319"/>
      <c r="G319"/>
      <c r="L319" s="6"/>
      <c r="M319" s="6"/>
      <c r="N319" s="8"/>
      <c r="O319" s="6"/>
      <c r="P319" s="6"/>
      <c r="Q319" s="6"/>
    </row>
    <row r="320" spans="1:17" s="7" customFormat="1">
      <c r="A320" s="10"/>
      <c r="B320"/>
      <c r="C320"/>
      <c r="D320"/>
      <c r="E320"/>
      <c r="F320"/>
      <c r="G320"/>
      <c r="L320" s="6"/>
      <c r="M320" s="6"/>
      <c r="N320" s="8"/>
      <c r="O320" s="6"/>
      <c r="P320" s="6"/>
      <c r="Q320" s="6"/>
    </row>
    <row r="321" spans="1:17" s="7" customFormat="1">
      <c r="A321" s="10"/>
      <c r="B321"/>
      <c r="C321"/>
      <c r="D321"/>
      <c r="E321"/>
      <c r="F321"/>
      <c r="G321"/>
      <c r="L321" s="6"/>
      <c r="M321" s="6"/>
      <c r="N321" s="8"/>
      <c r="O321" s="6"/>
      <c r="P321" s="6"/>
      <c r="Q321" s="6"/>
    </row>
    <row r="322" spans="1:17" s="7" customFormat="1">
      <c r="A322" s="10"/>
      <c r="B322"/>
      <c r="C322"/>
      <c r="D322"/>
      <c r="E322"/>
      <c r="F322"/>
      <c r="G322"/>
      <c r="L322" s="6"/>
      <c r="M322" s="6"/>
      <c r="N322" s="8"/>
      <c r="O322" s="6"/>
      <c r="P322" s="6"/>
      <c r="Q322" s="6"/>
    </row>
    <row r="323" spans="1:17" s="7" customFormat="1">
      <c r="A323" s="10"/>
      <c r="B323"/>
      <c r="C323"/>
      <c r="D323"/>
      <c r="E323"/>
      <c r="F323"/>
      <c r="G323"/>
      <c r="L323" s="6"/>
      <c r="M323" s="6"/>
      <c r="N323" s="8"/>
      <c r="O323" s="6"/>
      <c r="P323" s="6"/>
      <c r="Q323" s="6"/>
    </row>
    <row r="324" spans="1:17" s="7" customFormat="1">
      <c r="A324" s="10"/>
      <c r="B324"/>
      <c r="C324"/>
      <c r="D324"/>
      <c r="E324"/>
      <c r="F324"/>
      <c r="G324"/>
      <c r="L324" s="6"/>
      <c r="M324" s="6"/>
      <c r="N324" s="8"/>
      <c r="O324" s="6"/>
      <c r="P324" s="6"/>
      <c r="Q324" s="6"/>
    </row>
    <row r="325" spans="1:17" s="7" customFormat="1">
      <c r="A325" s="10"/>
      <c r="B325"/>
      <c r="C325"/>
      <c r="D325"/>
      <c r="E325"/>
      <c r="F325"/>
      <c r="G325"/>
      <c r="L325" s="6"/>
      <c r="M325" s="6"/>
      <c r="N325" s="8"/>
      <c r="O325" s="6"/>
      <c r="P325" s="6"/>
      <c r="Q325" s="6"/>
    </row>
    <row r="326" spans="1:17" s="7" customFormat="1">
      <c r="A326" s="10"/>
      <c r="B326"/>
      <c r="C326"/>
      <c r="D326"/>
      <c r="E326"/>
      <c r="F326"/>
      <c r="G326"/>
      <c r="L326" s="6"/>
      <c r="M326" s="6"/>
      <c r="N326" s="8"/>
      <c r="O326" s="6"/>
      <c r="P326" s="6"/>
      <c r="Q326" s="6"/>
    </row>
    <row r="327" spans="1:17" s="7" customFormat="1">
      <c r="A327" s="10"/>
      <c r="B327"/>
      <c r="C327"/>
      <c r="D327"/>
      <c r="E327"/>
      <c r="F327"/>
      <c r="G327"/>
      <c r="L327" s="6"/>
      <c r="M327" s="6"/>
      <c r="N327" s="8"/>
      <c r="O327" s="6"/>
      <c r="P327" s="6"/>
      <c r="Q327" s="6"/>
    </row>
    <row r="328" spans="1:17" s="7" customFormat="1">
      <c r="A328" s="10"/>
      <c r="B328"/>
      <c r="C328"/>
      <c r="D328"/>
      <c r="E328"/>
      <c r="F328"/>
      <c r="G328"/>
      <c r="L328" s="6"/>
      <c r="M328" s="6"/>
      <c r="N328" s="8"/>
      <c r="O328" s="6"/>
      <c r="P328" s="6"/>
      <c r="Q328" s="6"/>
    </row>
    <row r="329" spans="1:17" s="7" customFormat="1">
      <c r="A329" s="10"/>
      <c r="B329"/>
      <c r="C329"/>
      <c r="D329"/>
      <c r="E329"/>
      <c r="F329"/>
      <c r="G329"/>
      <c r="L329" s="6"/>
      <c r="M329" s="6"/>
      <c r="N329" s="8"/>
      <c r="O329" s="6"/>
      <c r="P329" s="6"/>
      <c r="Q329" s="6"/>
    </row>
    <row r="330" spans="1:17" s="7" customFormat="1">
      <c r="A330" s="10"/>
      <c r="B330"/>
      <c r="C330"/>
      <c r="D330"/>
      <c r="E330"/>
      <c r="F330"/>
      <c r="G330"/>
      <c r="L330" s="6"/>
      <c r="M330" s="6"/>
      <c r="N330" s="8"/>
      <c r="O330" s="6"/>
      <c r="P330" s="6"/>
      <c r="Q330" s="6"/>
    </row>
    <row r="331" spans="1:17" s="7" customFormat="1">
      <c r="A331" s="10"/>
      <c r="B331"/>
      <c r="C331"/>
      <c r="D331"/>
      <c r="E331"/>
      <c r="F331"/>
      <c r="G331"/>
      <c r="L331" s="6"/>
      <c r="M331" s="6"/>
      <c r="N331" s="8"/>
      <c r="O331" s="6"/>
      <c r="P331" s="6"/>
      <c r="Q331" s="6"/>
    </row>
    <row r="332" spans="1:17" s="7" customFormat="1">
      <c r="A332" s="10"/>
      <c r="B332"/>
      <c r="C332"/>
      <c r="D332"/>
      <c r="E332"/>
      <c r="F332"/>
      <c r="G332"/>
      <c r="L332" s="6"/>
      <c r="M332" s="6"/>
      <c r="N332" s="8"/>
      <c r="O332" s="6"/>
      <c r="P332" s="6"/>
      <c r="Q332" s="6"/>
    </row>
    <row r="333" spans="1:17" s="7" customFormat="1">
      <c r="A333" s="10"/>
      <c r="B333"/>
      <c r="C333"/>
      <c r="D333"/>
      <c r="E333"/>
      <c r="F333"/>
      <c r="G333"/>
      <c r="L333" s="6"/>
      <c r="M333" s="6"/>
      <c r="N333" s="8"/>
      <c r="O333" s="6"/>
      <c r="P333" s="6"/>
      <c r="Q333" s="6"/>
    </row>
    <row r="334" spans="1:17" s="7" customFormat="1">
      <c r="A334" s="10"/>
      <c r="B334"/>
      <c r="C334"/>
      <c r="D334"/>
      <c r="E334"/>
      <c r="F334"/>
      <c r="G334"/>
      <c r="L334" s="6"/>
      <c r="M334" s="6"/>
      <c r="N334" s="8"/>
      <c r="O334" s="6"/>
      <c r="P334" s="6"/>
      <c r="Q334" s="6"/>
    </row>
    <row r="335" spans="1:17" s="7" customFormat="1">
      <c r="A335" s="10"/>
      <c r="B335"/>
      <c r="C335"/>
      <c r="D335"/>
      <c r="E335"/>
      <c r="F335"/>
      <c r="G335"/>
      <c r="L335" s="6"/>
      <c r="M335" s="6"/>
      <c r="N335" s="8"/>
      <c r="O335" s="6"/>
      <c r="P335" s="6"/>
      <c r="Q335" s="6"/>
    </row>
    <row r="336" spans="1:17" s="7" customFormat="1">
      <c r="A336" s="10"/>
      <c r="B336"/>
      <c r="C336"/>
      <c r="D336"/>
      <c r="E336"/>
      <c r="F336"/>
      <c r="G336"/>
      <c r="L336" s="6"/>
      <c r="M336" s="6"/>
      <c r="N336" s="8"/>
      <c r="O336" s="6"/>
      <c r="P336" s="6"/>
      <c r="Q336" s="6"/>
    </row>
    <row r="337" spans="1:17" s="7" customFormat="1">
      <c r="A337" s="10"/>
      <c r="B337"/>
      <c r="C337"/>
      <c r="D337"/>
      <c r="E337"/>
      <c r="F337"/>
      <c r="G337"/>
      <c r="L337" s="6"/>
      <c r="M337" s="6"/>
      <c r="N337" s="8"/>
      <c r="O337" s="6"/>
      <c r="P337" s="6"/>
      <c r="Q337" s="6"/>
    </row>
    <row r="338" spans="1:17" s="7" customFormat="1">
      <c r="A338" s="10"/>
      <c r="B338"/>
      <c r="C338"/>
      <c r="D338"/>
      <c r="E338"/>
      <c r="F338"/>
      <c r="G338"/>
      <c r="L338" s="6"/>
      <c r="M338" s="6"/>
      <c r="N338" s="8"/>
      <c r="O338" s="6"/>
      <c r="P338" s="6"/>
      <c r="Q338" s="6"/>
    </row>
    <row r="339" spans="1:17" s="7" customFormat="1">
      <c r="A339" s="10"/>
      <c r="B339"/>
      <c r="C339"/>
      <c r="D339"/>
      <c r="E339"/>
      <c r="F339"/>
      <c r="G339"/>
      <c r="L339" s="6"/>
      <c r="M339" s="6"/>
      <c r="N339" s="8"/>
      <c r="O339" s="6"/>
      <c r="P339" s="6"/>
      <c r="Q339" s="6"/>
    </row>
    <row r="340" spans="1:17" s="7" customFormat="1">
      <c r="A340" s="10"/>
      <c r="B340"/>
      <c r="C340"/>
      <c r="D340"/>
      <c r="E340"/>
      <c r="F340"/>
      <c r="G340"/>
      <c r="L340" s="6"/>
      <c r="M340" s="6"/>
      <c r="N340" s="8"/>
      <c r="O340" s="6"/>
      <c r="P340" s="6"/>
      <c r="Q340" s="6"/>
    </row>
    <row r="341" spans="1:17" s="7" customFormat="1">
      <c r="A341" s="10"/>
      <c r="B341"/>
      <c r="C341"/>
      <c r="D341"/>
      <c r="E341"/>
      <c r="F341"/>
      <c r="G341"/>
      <c r="L341" s="6"/>
      <c r="M341" s="6"/>
      <c r="N341" s="8"/>
      <c r="O341" s="6"/>
      <c r="P341" s="6"/>
      <c r="Q341" s="6"/>
    </row>
    <row r="342" spans="1:17" s="7" customFormat="1">
      <c r="A342" s="10"/>
      <c r="B342"/>
      <c r="C342"/>
      <c r="D342"/>
      <c r="E342"/>
      <c r="F342"/>
      <c r="G342"/>
      <c r="L342" s="6"/>
      <c r="M342" s="6"/>
      <c r="N342" s="8"/>
      <c r="O342" s="6"/>
      <c r="P342" s="6"/>
      <c r="Q342" s="6"/>
    </row>
    <row r="343" spans="1:17" s="7" customFormat="1">
      <c r="A343" s="10"/>
      <c r="B343"/>
      <c r="C343"/>
      <c r="D343"/>
      <c r="E343"/>
      <c r="F343"/>
      <c r="G343"/>
      <c r="L343" s="6"/>
      <c r="M343" s="6"/>
      <c r="N343" s="8"/>
      <c r="O343" s="6"/>
      <c r="P343" s="6"/>
      <c r="Q343" s="6"/>
    </row>
    <row r="344" spans="1:17" s="7" customFormat="1">
      <c r="A344" s="10"/>
      <c r="B344"/>
      <c r="C344"/>
      <c r="D344"/>
      <c r="E344"/>
      <c r="F344"/>
      <c r="G344"/>
      <c r="L344" s="6"/>
      <c r="M344" s="6"/>
      <c r="N344" s="8"/>
      <c r="O344" s="6"/>
      <c r="P344" s="6"/>
      <c r="Q344" s="6"/>
    </row>
    <row r="345" spans="1:17" s="7" customFormat="1">
      <c r="A345" s="10"/>
      <c r="B345"/>
      <c r="C345"/>
      <c r="D345"/>
      <c r="E345"/>
      <c r="F345"/>
      <c r="G345"/>
      <c r="L345" s="6"/>
      <c r="M345" s="6"/>
      <c r="N345" s="8"/>
      <c r="O345" s="6"/>
      <c r="P345" s="6"/>
      <c r="Q345" s="6"/>
    </row>
    <row r="346" spans="1:17" s="7" customFormat="1">
      <c r="A346" s="10"/>
      <c r="B346"/>
      <c r="C346"/>
      <c r="D346"/>
      <c r="E346"/>
      <c r="F346"/>
      <c r="G346"/>
      <c r="L346" s="6"/>
      <c r="M346" s="6"/>
      <c r="N346" s="8"/>
      <c r="O346" s="6"/>
      <c r="P346" s="6"/>
      <c r="Q346" s="6"/>
    </row>
    <row r="347" spans="1:17" s="7" customFormat="1">
      <c r="A347" s="10"/>
      <c r="B347"/>
      <c r="C347"/>
      <c r="D347"/>
      <c r="E347"/>
      <c r="F347"/>
      <c r="G347"/>
      <c r="L347" s="6"/>
      <c r="M347" s="6"/>
      <c r="N347" s="8"/>
      <c r="O347" s="6"/>
      <c r="P347" s="6"/>
      <c r="Q347" s="6"/>
    </row>
    <row r="348" spans="1:17" s="7" customFormat="1">
      <c r="A348" s="10"/>
      <c r="B348"/>
      <c r="C348"/>
      <c r="D348"/>
      <c r="E348"/>
      <c r="F348"/>
      <c r="G348"/>
      <c r="L348" s="6"/>
      <c r="M348" s="6"/>
      <c r="N348" s="8"/>
      <c r="O348" s="6"/>
      <c r="P348" s="6"/>
      <c r="Q348" s="6"/>
    </row>
    <row r="349" spans="1:17" s="7" customFormat="1">
      <c r="A349" s="10"/>
      <c r="B349"/>
      <c r="C349"/>
      <c r="D349"/>
      <c r="E349"/>
      <c r="F349"/>
      <c r="G349"/>
      <c r="L349" s="6"/>
      <c r="M349" s="6"/>
      <c r="N349" s="8"/>
      <c r="O349" s="6"/>
      <c r="P349" s="6"/>
      <c r="Q349" s="6"/>
    </row>
    <row r="350" spans="1:17" s="7" customFormat="1">
      <c r="A350" s="10"/>
      <c r="B350"/>
      <c r="C350"/>
      <c r="D350"/>
      <c r="E350"/>
      <c r="F350"/>
      <c r="G350"/>
      <c r="L350" s="6"/>
      <c r="M350" s="6"/>
      <c r="N350" s="8"/>
      <c r="O350" s="6"/>
      <c r="P350" s="6"/>
      <c r="Q350" s="6"/>
    </row>
    <row r="351" spans="1:17" s="7" customFormat="1">
      <c r="A351" s="10"/>
      <c r="B351"/>
      <c r="C351"/>
      <c r="D351"/>
      <c r="E351"/>
      <c r="F351"/>
      <c r="G351"/>
      <c r="L351" s="6"/>
      <c r="M351" s="6"/>
      <c r="N351" s="8"/>
      <c r="O351" s="6"/>
      <c r="P351" s="6"/>
      <c r="Q351" s="6"/>
    </row>
    <row r="352" spans="1:17" s="7" customFormat="1">
      <c r="A352" s="10"/>
      <c r="B352"/>
      <c r="C352"/>
      <c r="D352"/>
      <c r="E352"/>
      <c r="F352"/>
      <c r="G352"/>
      <c r="L352" s="6"/>
      <c r="M352" s="6"/>
      <c r="N352" s="8"/>
      <c r="O352" s="6"/>
      <c r="P352" s="6"/>
      <c r="Q352" s="6"/>
    </row>
    <row r="353" spans="1:17" s="7" customFormat="1">
      <c r="A353" s="10"/>
      <c r="B353"/>
      <c r="C353"/>
      <c r="D353"/>
      <c r="E353"/>
      <c r="F353"/>
      <c r="G353"/>
      <c r="L353" s="6"/>
      <c r="M353" s="6"/>
      <c r="N353" s="8"/>
      <c r="O353" s="6"/>
      <c r="P353" s="6"/>
      <c r="Q353" s="6"/>
    </row>
    <row r="354" spans="1:17" s="7" customFormat="1">
      <c r="A354" s="10"/>
      <c r="B354"/>
      <c r="C354"/>
      <c r="D354"/>
      <c r="E354"/>
      <c r="F354"/>
      <c r="G354"/>
      <c r="L354" s="6"/>
      <c r="M354" s="6"/>
      <c r="N354" s="8"/>
      <c r="O354" s="6"/>
      <c r="P354" s="6"/>
      <c r="Q354" s="6"/>
    </row>
    <row r="355" spans="1:17" s="7" customFormat="1">
      <c r="A355" s="10"/>
      <c r="B355"/>
      <c r="C355"/>
      <c r="D355"/>
      <c r="E355"/>
      <c r="F355"/>
      <c r="G355"/>
      <c r="L355" s="6"/>
      <c r="M355" s="6"/>
      <c r="N355" s="8"/>
      <c r="O355" s="6"/>
      <c r="P355" s="6"/>
      <c r="Q355" s="6"/>
    </row>
    <row r="356" spans="1:17" s="7" customFormat="1">
      <c r="A356" s="10"/>
      <c r="B356"/>
      <c r="C356"/>
      <c r="D356"/>
      <c r="E356"/>
      <c r="F356"/>
      <c r="G356"/>
      <c r="L356" s="6"/>
      <c r="M356" s="6"/>
      <c r="N356" s="8"/>
      <c r="O356" s="6"/>
      <c r="P356" s="6"/>
      <c r="Q356" s="6"/>
    </row>
    <row r="357" spans="1:17" s="7" customFormat="1">
      <c r="A357" s="10"/>
      <c r="B357"/>
      <c r="C357"/>
      <c r="D357"/>
      <c r="E357"/>
      <c r="F357"/>
      <c r="G357"/>
      <c r="L357" s="6"/>
      <c r="M357" s="6"/>
      <c r="N357" s="8"/>
      <c r="O357" s="6"/>
      <c r="P357" s="6"/>
      <c r="Q357" s="6"/>
    </row>
    <row r="358" spans="1:17" s="7" customFormat="1">
      <c r="A358" s="10"/>
      <c r="B358"/>
      <c r="C358"/>
      <c r="D358"/>
      <c r="E358"/>
      <c r="F358"/>
      <c r="G358"/>
      <c r="L358" s="6"/>
      <c r="M358" s="6"/>
      <c r="N358" s="8"/>
      <c r="O358" s="6"/>
      <c r="P358" s="6"/>
      <c r="Q358" s="6"/>
    </row>
    <row r="359" spans="1:17" s="7" customFormat="1">
      <c r="A359" s="10"/>
      <c r="B359"/>
      <c r="C359"/>
      <c r="D359"/>
      <c r="E359"/>
      <c r="F359"/>
      <c r="G359"/>
      <c r="L359" s="6"/>
      <c r="M359" s="6"/>
      <c r="N359" s="8"/>
      <c r="O359" s="6"/>
      <c r="P359" s="6"/>
      <c r="Q359" s="6"/>
    </row>
    <row r="360" spans="1:17" s="7" customFormat="1">
      <c r="A360" s="10"/>
      <c r="B360"/>
      <c r="C360"/>
      <c r="D360"/>
      <c r="E360"/>
      <c r="F360"/>
      <c r="G360"/>
      <c r="L360" s="6"/>
      <c r="M360" s="6"/>
      <c r="N360" s="8"/>
      <c r="O360" s="6"/>
      <c r="P360" s="6"/>
      <c r="Q360" s="6"/>
    </row>
    <row r="361" spans="1:17" s="7" customFormat="1">
      <c r="A361" s="10"/>
      <c r="B361"/>
      <c r="C361"/>
      <c r="D361"/>
      <c r="E361"/>
      <c r="F361"/>
      <c r="G361"/>
      <c r="L361" s="6"/>
      <c r="M361" s="6"/>
      <c r="N361" s="8"/>
      <c r="O361" s="6"/>
      <c r="P361" s="6"/>
      <c r="Q361" s="6"/>
    </row>
    <row r="362" spans="1:17" s="7" customFormat="1">
      <c r="A362" s="10"/>
      <c r="B362"/>
      <c r="C362"/>
      <c r="D362"/>
      <c r="E362"/>
      <c r="F362"/>
      <c r="G362"/>
      <c r="L362" s="6"/>
      <c r="M362" s="6"/>
      <c r="N362" s="8"/>
      <c r="O362" s="6"/>
      <c r="P362" s="6"/>
      <c r="Q362" s="6"/>
    </row>
    <row r="363" spans="1:17" s="7" customFormat="1">
      <c r="A363" s="10"/>
      <c r="B363"/>
      <c r="C363"/>
      <c r="D363"/>
      <c r="E363"/>
      <c r="F363"/>
      <c r="G363"/>
      <c r="L363" s="6"/>
      <c r="M363" s="6"/>
      <c r="N363" s="8"/>
      <c r="O363" s="6"/>
      <c r="P363" s="6"/>
      <c r="Q363" s="6"/>
    </row>
    <row r="364" spans="1:17" s="7" customFormat="1">
      <c r="A364" s="10"/>
      <c r="B364"/>
      <c r="C364"/>
      <c r="D364"/>
      <c r="E364"/>
      <c r="F364"/>
      <c r="G364"/>
      <c r="L364" s="6"/>
      <c r="M364" s="6"/>
      <c r="N364" s="8"/>
      <c r="O364" s="6"/>
      <c r="P364" s="6"/>
      <c r="Q364" s="6"/>
    </row>
    <row r="365" spans="1:17" s="7" customFormat="1">
      <c r="A365" s="10"/>
      <c r="B365"/>
      <c r="C365"/>
      <c r="D365"/>
      <c r="E365"/>
      <c r="F365"/>
      <c r="G365"/>
      <c r="L365" s="6"/>
      <c r="M365" s="6"/>
      <c r="N365" s="8"/>
      <c r="O365" s="6"/>
      <c r="P365" s="6"/>
      <c r="Q365" s="6"/>
    </row>
    <row r="366" spans="1:17" s="7" customFormat="1">
      <c r="A366" s="10"/>
      <c r="B366"/>
      <c r="C366"/>
      <c r="D366"/>
      <c r="E366"/>
      <c r="F366"/>
      <c r="G366"/>
      <c r="L366" s="6"/>
      <c r="M366" s="6"/>
      <c r="N366" s="8"/>
      <c r="O366" s="6"/>
      <c r="P366" s="6"/>
      <c r="Q366" s="6"/>
    </row>
    <row r="367" spans="1:17" s="7" customFormat="1">
      <c r="A367" s="10"/>
      <c r="B367"/>
      <c r="C367"/>
      <c r="D367"/>
      <c r="E367"/>
      <c r="F367"/>
      <c r="G367"/>
      <c r="L367" s="6"/>
      <c r="M367" s="6"/>
      <c r="N367" s="8"/>
      <c r="O367" s="6"/>
      <c r="P367" s="6"/>
      <c r="Q367" s="6"/>
    </row>
    <row r="368" spans="1:17" s="7" customFormat="1">
      <c r="A368" s="10"/>
      <c r="B368"/>
      <c r="C368"/>
      <c r="D368"/>
      <c r="E368"/>
      <c r="F368"/>
      <c r="G368"/>
      <c r="L368" s="6"/>
      <c r="M368" s="6"/>
      <c r="N368" s="8"/>
      <c r="O368" s="6"/>
      <c r="P368" s="6"/>
      <c r="Q368" s="6"/>
    </row>
    <row r="369" spans="1:17" s="7" customFormat="1">
      <c r="A369" s="10"/>
      <c r="B369"/>
      <c r="C369"/>
      <c r="D369"/>
      <c r="E369"/>
      <c r="F369"/>
      <c r="G369"/>
      <c r="L369" s="6"/>
      <c r="M369" s="6"/>
      <c r="N369" s="8"/>
      <c r="O369" s="6"/>
      <c r="P369" s="6"/>
      <c r="Q369" s="6"/>
    </row>
    <row r="370" spans="1:17" s="7" customFormat="1">
      <c r="A370" s="10"/>
      <c r="B370"/>
      <c r="C370"/>
      <c r="D370"/>
      <c r="E370"/>
      <c r="F370"/>
      <c r="G370"/>
      <c r="L370" s="6"/>
      <c r="M370" s="6"/>
      <c r="N370" s="8"/>
      <c r="O370" s="6"/>
      <c r="P370" s="6"/>
      <c r="Q370" s="6"/>
    </row>
    <row r="371" spans="1:17" s="7" customFormat="1">
      <c r="A371" s="10"/>
      <c r="B371"/>
      <c r="C371"/>
      <c r="D371"/>
      <c r="E371"/>
      <c r="F371"/>
      <c r="G371"/>
      <c r="L371" s="6"/>
      <c r="M371" s="6"/>
      <c r="N371" s="8"/>
      <c r="O371" s="6"/>
      <c r="P371" s="6"/>
      <c r="Q371" s="6"/>
    </row>
    <row r="372" spans="1:17" s="7" customFormat="1">
      <c r="A372" s="10"/>
      <c r="B372"/>
      <c r="C372"/>
      <c r="D372"/>
      <c r="E372"/>
      <c r="F372"/>
      <c r="G372"/>
      <c r="L372" s="6"/>
      <c r="M372" s="6"/>
      <c r="N372" s="8"/>
      <c r="O372" s="6"/>
      <c r="P372" s="6"/>
      <c r="Q372" s="6"/>
    </row>
    <row r="373" spans="1:17" s="7" customFormat="1">
      <c r="A373" s="10"/>
      <c r="B373"/>
      <c r="C373"/>
      <c r="D373"/>
      <c r="E373"/>
      <c r="F373"/>
      <c r="G373"/>
      <c r="L373" s="6"/>
      <c r="M373" s="6"/>
      <c r="N373" s="8"/>
      <c r="O373" s="6"/>
      <c r="P373" s="6"/>
      <c r="Q373" s="6"/>
    </row>
    <row r="374" spans="1:17" s="7" customFormat="1">
      <c r="A374" s="10"/>
      <c r="B374"/>
      <c r="C374"/>
      <c r="D374"/>
      <c r="E374"/>
      <c r="F374"/>
      <c r="G374"/>
      <c r="L374" s="6"/>
      <c r="M374" s="6"/>
      <c r="N374" s="8"/>
      <c r="O374" s="6"/>
      <c r="P374" s="6"/>
      <c r="Q374" s="6"/>
    </row>
    <row r="375" spans="1:17" s="7" customFormat="1">
      <c r="A375" s="10"/>
      <c r="B375"/>
      <c r="C375"/>
      <c r="D375"/>
      <c r="E375"/>
      <c r="F375"/>
      <c r="G375"/>
      <c r="L375" s="6"/>
      <c r="M375" s="6"/>
      <c r="N375" s="8"/>
      <c r="O375" s="6"/>
      <c r="P375" s="6"/>
      <c r="Q375" s="6"/>
    </row>
    <row r="376" spans="1:17" s="7" customFormat="1">
      <c r="A376" s="10"/>
      <c r="B376"/>
      <c r="C376"/>
      <c r="D376"/>
      <c r="E376"/>
      <c r="F376"/>
      <c r="G376"/>
      <c r="L376" s="6"/>
      <c r="M376" s="6"/>
      <c r="N376" s="8"/>
      <c r="O376" s="6"/>
      <c r="P376" s="6"/>
      <c r="Q376" s="6"/>
    </row>
    <row r="377" spans="1:17" s="7" customFormat="1">
      <c r="A377" s="10"/>
      <c r="B377"/>
      <c r="C377"/>
      <c r="D377"/>
      <c r="E377"/>
      <c r="F377"/>
      <c r="G377"/>
      <c r="L377" s="6"/>
      <c r="M377" s="6"/>
      <c r="N377" s="8"/>
      <c r="O377" s="6"/>
      <c r="P377" s="6"/>
      <c r="Q377" s="6"/>
    </row>
    <row r="378" spans="1:17" s="7" customFormat="1">
      <c r="A378" s="10"/>
      <c r="B378"/>
      <c r="C378"/>
      <c r="D378"/>
      <c r="E378"/>
      <c r="F378"/>
      <c r="G378"/>
      <c r="L378" s="6"/>
      <c r="M378" s="6"/>
      <c r="N378" s="8"/>
      <c r="O378" s="6"/>
      <c r="P378" s="6"/>
      <c r="Q378" s="6"/>
    </row>
    <row r="379" spans="1:17" s="7" customFormat="1">
      <c r="A379" s="10"/>
      <c r="B379"/>
      <c r="C379"/>
      <c r="D379"/>
      <c r="E379"/>
      <c r="F379"/>
      <c r="G379"/>
      <c r="L379" s="6"/>
      <c r="M379" s="6"/>
      <c r="N379" s="8"/>
      <c r="O379" s="6"/>
      <c r="P379" s="6"/>
      <c r="Q379" s="6"/>
    </row>
    <row r="380" spans="1:17" s="7" customFormat="1">
      <c r="A380" s="10"/>
      <c r="B380"/>
      <c r="C380"/>
      <c r="D380"/>
      <c r="E380"/>
      <c r="F380"/>
      <c r="G380"/>
      <c r="L380" s="6"/>
      <c r="M380" s="6"/>
      <c r="N380" s="8"/>
      <c r="O380" s="6"/>
      <c r="P380" s="6"/>
      <c r="Q380" s="6"/>
    </row>
    <row r="381" spans="1:17" s="7" customFormat="1">
      <c r="A381" s="10"/>
      <c r="B381"/>
      <c r="C381"/>
      <c r="D381"/>
      <c r="E381"/>
      <c r="F381"/>
      <c r="G381"/>
      <c r="L381" s="6"/>
      <c r="M381" s="6"/>
      <c r="N381" s="8"/>
      <c r="O381" s="6"/>
      <c r="P381" s="6"/>
      <c r="Q381" s="6"/>
    </row>
    <row r="382" spans="1:17" s="7" customFormat="1">
      <c r="A382" s="10"/>
      <c r="B382"/>
      <c r="C382"/>
      <c r="D382"/>
      <c r="E382"/>
      <c r="F382"/>
      <c r="G382"/>
      <c r="L382" s="6"/>
      <c r="M382" s="6"/>
      <c r="N382" s="8"/>
      <c r="O382" s="6"/>
      <c r="P382" s="6"/>
      <c r="Q382" s="6"/>
    </row>
    <row r="383" spans="1:17" s="7" customFormat="1">
      <c r="A383" s="10"/>
      <c r="B383"/>
      <c r="C383"/>
      <c r="D383"/>
      <c r="E383"/>
      <c r="F383"/>
      <c r="G383"/>
      <c r="L383" s="6"/>
      <c r="M383" s="6"/>
      <c r="N383" s="8"/>
      <c r="O383" s="6"/>
      <c r="P383" s="6"/>
      <c r="Q383" s="6"/>
    </row>
    <row r="384" spans="1:17" s="7" customFormat="1">
      <c r="A384" s="10"/>
      <c r="B384"/>
      <c r="C384"/>
      <c r="D384"/>
      <c r="E384"/>
      <c r="F384"/>
      <c r="G384"/>
      <c r="L384" s="6"/>
      <c r="M384" s="6"/>
      <c r="N384" s="8"/>
      <c r="O384" s="6"/>
      <c r="P384" s="6"/>
      <c r="Q384" s="6"/>
    </row>
    <row r="385" spans="1:17" s="7" customFormat="1">
      <c r="A385" s="10"/>
      <c r="B385"/>
      <c r="C385"/>
      <c r="D385"/>
      <c r="E385"/>
      <c r="F385"/>
      <c r="G385"/>
      <c r="L385" s="6"/>
      <c r="M385" s="6"/>
      <c r="N385" s="8"/>
      <c r="O385" s="6"/>
      <c r="P385" s="6"/>
      <c r="Q385" s="6"/>
    </row>
    <row r="386" spans="1:17" s="7" customFormat="1">
      <c r="A386" s="10"/>
      <c r="B386"/>
      <c r="C386"/>
      <c r="D386"/>
      <c r="E386"/>
      <c r="F386"/>
      <c r="G386"/>
      <c r="L386" s="6"/>
      <c r="M386" s="6"/>
      <c r="N386" s="8"/>
      <c r="O386" s="6"/>
      <c r="P386" s="6"/>
      <c r="Q386" s="6"/>
    </row>
    <row r="387" spans="1:17" s="7" customFormat="1">
      <c r="A387" s="10"/>
      <c r="B387"/>
      <c r="C387"/>
      <c r="D387"/>
      <c r="E387"/>
      <c r="F387"/>
      <c r="G387"/>
      <c r="L387" s="6"/>
      <c r="M387" s="6"/>
      <c r="N387" s="8"/>
      <c r="O387" s="6"/>
      <c r="P387" s="6"/>
      <c r="Q387" s="6"/>
    </row>
    <row r="388" spans="1:17" s="7" customFormat="1">
      <c r="A388" s="10"/>
      <c r="B388"/>
      <c r="C388"/>
      <c r="D388"/>
      <c r="E388"/>
      <c r="F388"/>
      <c r="G388"/>
      <c r="L388" s="6"/>
      <c r="M388" s="6"/>
      <c r="N388" s="8"/>
      <c r="O388" s="6"/>
      <c r="P388" s="6"/>
      <c r="Q388" s="6"/>
    </row>
    <row r="389" spans="1:17" s="7" customFormat="1">
      <c r="A389" s="10"/>
      <c r="B389"/>
      <c r="C389"/>
      <c r="D389"/>
      <c r="E389"/>
      <c r="F389"/>
      <c r="G389"/>
      <c r="L389" s="6"/>
      <c r="M389" s="6"/>
      <c r="N389" s="8"/>
      <c r="O389" s="6"/>
      <c r="P389" s="6"/>
      <c r="Q389" s="6"/>
    </row>
    <row r="390" spans="1:17" s="7" customFormat="1">
      <c r="A390" s="10"/>
      <c r="B390"/>
      <c r="C390"/>
      <c r="D390"/>
      <c r="E390"/>
      <c r="F390"/>
      <c r="G390"/>
      <c r="L390" s="6"/>
      <c r="M390" s="6"/>
      <c r="N390" s="8"/>
      <c r="O390" s="6"/>
      <c r="P390" s="6"/>
      <c r="Q390" s="6"/>
    </row>
    <row r="391" spans="1:17" s="7" customFormat="1">
      <c r="A391" s="10"/>
      <c r="B391"/>
      <c r="C391"/>
      <c r="D391"/>
      <c r="E391"/>
      <c r="F391"/>
      <c r="G391"/>
      <c r="L391" s="6"/>
      <c r="M391" s="6"/>
      <c r="N391" s="8"/>
      <c r="O391" s="6"/>
      <c r="P391" s="6"/>
      <c r="Q391" s="6"/>
    </row>
    <row r="392" spans="1:17" s="7" customFormat="1">
      <c r="A392" s="10"/>
      <c r="B392"/>
      <c r="C392"/>
      <c r="D392"/>
      <c r="E392"/>
      <c r="F392"/>
      <c r="G392"/>
      <c r="L392" s="6"/>
      <c r="M392" s="6"/>
      <c r="N392" s="8"/>
      <c r="O392" s="6"/>
      <c r="P392" s="6"/>
      <c r="Q392" s="6"/>
    </row>
    <row r="393" spans="1:17" s="7" customFormat="1">
      <c r="A393" s="10"/>
      <c r="B393"/>
      <c r="C393"/>
      <c r="D393"/>
      <c r="E393"/>
      <c r="F393"/>
      <c r="G393"/>
      <c r="L393" s="6"/>
      <c r="M393" s="6"/>
      <c r="N393" s="8"/>
      <c r="O393" s="6"/>
      <c r="P393" s="6"/>
      <c r="Q393" s="6"/>
    </row>
    <row r="394" spans="1:17" s="7" customFormat="1">
      <c r="A394" s="10"/>
      <c r="B394"/>
      <c r="C394"/>
      <c r="D394"/>
      <c r="E394"/>
      <c r="F394"/>
      <c r="G394"/>
      <c r="L394" s="6"/>
      <c r="M394" s="6"/>
      <c r="N394" s="8"/>
      <c r="O394" s="6"/>
      <c r="P394" s="6"/>
      <c r="Q394" s="6"/>
    </row>
    <row r="395" spans="1:17" s="7" customFormat="1">
      <c r="A395" s="10"/>
      <c r="B395"/>
      <c r="C395"/>
      <c r="D395"/>
      <c r="E395"/>
      <c r="F395"/>
      <c r="G395"/>
      <c r="L395" s="6"/>
      <c r="M395" s="6"/>
      <c r="N395" s="8"/>
      <c r="O395" s="6"/>
      <c r="P395" s="6"/>
      <c r="Q395" s="6"/>
    </row>
    <row r="396" spans="1:17" s="7" customFormat="1">
      <c r="A396" s="10"/>
      <c r="B396"/>
      <c r="C396"/>
      <c r="D396"/>
      <c r="E396"/>
      <c r="F396"/>
      <c r="G396"/>
      <c r="L396" s="6"/>
      <c r="M396" s="6"/>
      <c r="N396" s="8"/>
      <c r="O396" s="6"/>
      <c r="P396" s="6"/>
      <c r="Q396" s="6"/>
    </row>
    <row r="397" spans="1:17" s="7" customFormat="1">
      <c r="A397" s="10"/>
      <c r="B397"/>
      <c r="C397"/>
      <c r="D397"/>
      <c r="E397"/>
      <c r="F397"/>
      <c r="G397"/>
      <c r="L397" s="6"/>
      <c r="M397" s="6"/>
      <c r="N397" s="8"/>
      <c r="O397" s="6"/>
      <c r="P397" s="6"/>
      <c r="Q397" s="6"/>
    </row>
    <row r="398" spans="1:17" s="7" customFormat="1">
      <c r="A398" s="10"/>
      <c r="B398"/>
      <c r="C398"/>
      <c r="D398"/>
      <c r="E398"/>
      <c r="F398"/>
      <c r="G398"/>
      <c r="L398" s="6"/>
      <c r="M398" s="6"/>
      <c r="N398" s="8"/>
      <c r="O398" s="6"/>
      <c r="P398" s="6"/>
      <c r="Q398" s="6"/>
    </row>
    <row r="399" spans="1:17" s="7" customFormat="1">
      <c r="A399" s="10"/>
      <c r="B399"/>
      <c r="C399"/>
      <c r="D399"/>
      <c r="E399"/>
      <c r="F399"/>
      <c r="G399"/>
      <c r="L399" s="6"/>
      <c r="M399" s="6"/>
      <c r="N399" s="8"/>
      <c r="O399" s="6"/>
      <c r="P399" s="6"/>
      <c r="Q399" s="6"/>
    </row>
    <row r="400" spans="1:17" s="7" customFormat="1">
      <c r="A400" s="10"/>
      <c r="B400"/>
      <c r="C400"/>
      <c r="D400"/>
      <c r="E400"/>
      <c r="F400"/>
      <c r="G400"/>
      <c r="L400" s="6"/>
      <c r="M400" s="6"/>
      <c r="N400" s="8"/>
      <c r="O400" s="6"/>
      <c r="P400" s="6"/>
      <c r="Q400" s="6"/>
    </row>
    <row r="401" spans="1:17" s="7" customFormat="1">
      <c r="A401" s="10"/>
      <c r="B401"/>
      <c r="C401"/>
      <c r="D401"/>
      <c r="E401"/>
      <c r="F401"/>
      <c r="G401"/>
      <c r="L401" s="6"/>
      <c r="M401" s="6"/>
      <c r="N401" s="8"/>
      <c r="O401" s="6"/>
      <c r="P401" s="6"/>
      <c r="Q401" s="6"/>
    </row>
    <row r="402" spans="1:17" s="7" customFormat="1">
      <c r="A402" s="10"/>
      <c r="B402"/>
      <c r="C402"/>
      <c r="D402"/>
      <c r="E402"/>
      <c r="F402"/>
      <c r="G402"/>
      <c r="L402" s="6"/>
      <c r="M402" s="6"/>
      <c r="N402" s="8"/>
      <c r="O402" s="6"/>
      <c r="P402" s="6"/>
      <c r="Q402" s="6"/>
    </row>
    <row r="403" spans="1:17" s="7" customFormat="1">
      <c r="A403" s="10"/>
      <c r="B403"/>
      <c r="C403"/>
      <c r="D403"/>
      <c r="E403"/>
      <c r="F403"/>
      <c r="G403"/>
      <c r="L403" s="6"/>
      <c r="M403" s="6"/>
      <c r="N403" s="8"/>
      <c r="O403" s="6"/>
      <c r="P403" s="6"/>
      <c r="Q403" s="6"/>
    </row>
    <row r="404" spans="1:17" s="7" customFormat="1">
      <c r="A404" s="10"/>
      <c r="B404"/>
      <c r="C404"/>
      <c r="D404"/>
      <c r="E404"/>
      <c r="F404"/>
      <c r="G404"/>
      <c r="L404" s="6"/>
      <c r="M404" s="6"/>
      <c r="N404" s="8"/>
      <c r="O404" s="6"/>
      <c r="P404" s="6"/>
      <c r="Q404" s="6"/>
    </row>
    <row r="405" spans="1:17" s="7" customFormat="1">
      <c r="A405" s="10"/>
      <c r="B405"/>
      <c r="C405"/>
      <c r="D405"/>
      <c r="E405"/>
      <c r="F405"/>
      <c r="G405"/>
      <c r="L405" s="6"/>
      <c r="M405" s="6"/>
      <c r="N405" s="8"/>
      <c r="O405" s="6"/>
      <c r="P405" s="6"/>
      <c r="Q405" s="6"/>
    </row>
    <row r="406" spans="1:17" s="7" customFormat="1">
      <c r="A406" s="10"/>
      <c r="B406"/>
      <c r="C406"/>
      <c r="D406"/>
      <c r="E406"/>
      <c r="F406"/>
      <c r="G406"/>
      <c r="L406" s="6"/>
      <c r="M406" s="6"/>
      <c r="N406" s="8"/>
      <c r="O406" s="6"/>
      <c r="P406" s="6"/>
      <c r="Q406" s="6"/>
    </row>
    <row r="407" spans="1:17" s="7" customFormat="1">
      <c r="A407" s="10"/>
      <c r="B407"/>
      <c r="C407"/>
      <c r="D407"/>
      <c r="E407"/>
      <c r="F407"/>
      <c r="G407"/>
      <c r="L407" s="6"/>
      <c r="M407" s="6"/>
      <c r="N407" s="8"/>
      <c r="O407" s="6"/>
      <c r="P407" s="6"/>
      <c r="Q407" s="6"/>
    </row>
    <row r="408" spans="1:17" s="7" customFormat="1">
      <c r="A408" s="10"/>
      <c r="B408"/>
      <c r="C408"/>
      <c r="D408"/>
      <c r="E408"/>
      <c r="F408"/>
      <c r="G408"/>
      <c r="L408" s="6"/>
      <c r="M408" s="6"/>
      <c r="N408" s="8"/>
      <c r="O408" s="6"/>
      <c r="P408" s="6"/>
      <c r="Q408" s="6"/>
    </row>
    <row r="409" spans="1:17" s="7" customFormat="1">
      <c r="A409" s="10"/>
      <c r="B409"/>
      <c r="C409"/>
      <c r="D409"/>
      <c r="E409"/>
      <c r="F409"/>
      <c r="G409"/>
      <c r="L409" s="6"/>
      <c r="M409" s="6"/>
      <c r="N409" s="8"/>
      <c r="O409" s="6"/>
      <c r="P409" s="6"/>
      <c r="Q409" s="6"/>
    </row>
    <row r="410" spans="1:17" s="7" customFormat="1">
      <c r="A410" s="10"/>
      <c r="B410"/>
      <c r="C410"/>
      <c r="D410"/>
      <c r="E410"/>
      <c r="F410"/>
      <c r="G410"/>
      <c r="L410" s="6"/>
      <c r="M410" s="6"/>
      <c r="N410" s="8"/>
      <c r="O410" s="6"/>
      <c r="P410" s="6"/>
      <c r="Q410" s="6"/>
    </row>
    <row r="411" spans="1:17" s="7" customFormat="1">
      <c r="A411" s="10"/>
      <c r="B411"/>
      <c r="C411"/>
      <c r="D411"/>
      <c r="E411"/>
      <c r="F411"/>
      <c r="G411"/>
      <c r="L411" s="6"/>
      <c r="M411" s="6"/>
      <c r="N411" s="8"/>
      <c r="O411" s="6"/>
      <c r="P411" s="6"/>
      <c r="Q411" s="6"/>
    </row>
    <row r="412" spans="1:17" s="7" customFormat="1">
      <c r="A412" s="10"/>
      <c r="B412"/>
      <c r="C412"/>
      <c r="D412"/>
      <c r="E412"/>
      <c r="F412"/>
      <c r="G412"/>
      <c r="L412" s="6"/>
      <c r="M412" s="6"/>
      <c r="N412" s="8"/>
      <c r="O412" s="6"/>
      <c r="P412" s="6"/>
      <c r="Q412" s="6"/>
    </row>
    <row r="413" spans="1:17" s="7" customFormat="1">
      <c r="A413" s="10"/>
      <c r="B413"/>
      <c r="C413"/>
      <c r="D413"/>
      <c r="E413"/>
      <c r="F413"/>
      <c r="G413"/>
      <c r="L413" s="6"/>
      <c r="M413" s="6"/>
      <c r="N413" s="8"/>
      <c r="O413" s="6"/>
      <c r="P413" s="6"/>
      <c r="Q413" s="6"/>
    </row>
    <row r="414" spans="1:17" s="7" customFormat="1">
      <c r="A414" s="10"/>
      <c r="B414"/>
      <c r="C414"/>
      <c r="D414"/>
      <c r="E414"/>
      <c r="F414"/>
      <c r="G414"/>
      <c r="L414" s="6"/>
      <c r="M414" s="6"/>
      <c r="N414" s="8"/>
      <c r="O414" s="6"/>
      <c r="P414" s="6"/>
      <c r="Q414" s="6"/>
    </row>
    <row r="415" spans="1:17" s="7" customFormat="1">
      <c r="A415" s="10"/>
      <c r="B415"/>
      <c r="C415"/>
      <c r="D415"/>
      <c r="E415"/>
      <c r="F415"/>
      <c r="G415"/>
      <c r="L415" s="6"/>
      <c r="M415" s="6"/>
      <c r="N415" s="8"/>
      <c r="O415" s="6"/>
      <c r="P415" s="6"/>
      <c r="Q415" s="6"/>
    </row>
    <row r="416" spans="1:17" s="7" customFormat="1">
      <c r="A416" s="10"/>
      <c r="B416"/>
      <c r="C416"/>
      <c r="D416"/>
      <c r="E416"/>
      <c r="F416"/>
      <c r="G416"/>
      <c r="L416" s="6"/>
      <c r="M416" s="6"/>
      <c r="N416" s="8"/>
      <c r="O416" s="6"/>
      <c r="P416" s="6"/>
      <c r="Q416" s="6"/>
    </row>
    <row r="417" spans="1:17" s="7" customFormat="1">
      <c r="A417" s="10"/>
      <c r="B417"/>
      <c r="C417"/>
      <c r="D417"/>
      <c r="E417"/>
      <c r="F417"/>
      <c r="G417"/>
      <c r="L417" s="6"/>
      <c r="M417" s="6"/>
      <c r="N417" s="8"/>
      <c r="O417" s="6"/>
      <c r="P417" s="6"/>
      <c r="Q417" s="6"/>
    </row>
    <row r="418" spans="1:17" s="7" customFormat="1">
      <c r="A418" s="10"/>
      <c r="B418"/>
      <c r="C418"/>
      <c r="D418"/>
      <c r="E418"/>
      <c r="F418"/>
      <c r="G418"/>
      <c r="L418" s="6"/>
      <c r="M418" s="6"/>
      <c r="N418" s="8"/>
      <c r="O418" s="6"/>
      <c r="P418" s="6"/>
      <c r="Q418" s="6"/>
    </row>
    <row r="419" spans="1:17" s="7" customFormat="1">
      <c r="A419" s="10"/>
      <c r="B419"/>
      <c r="C419"/>
      <c r="D419"/>
      <c r="E419"/>
      <c r="F419"/>
      <c r="G419"/>
      <c r="L419" s="6"/>
      <c r="M419" s="6"/>
      <c r="N419" s="8"/>
      <c r="O419" s="6"/>
      <c r="P419" s="6"/>
      <c r="Q419" s="6"/>
    </row>
    <row r="420" spans="1:17" s="7" customFormat="1">
      <c r="A420" s="10"/>
      <c r="B420"/>
      <c r="C420"/>
      <c r="D420"/>
      <c r="E420"/>
      <c r="F420"/>
      <c r="G420"/>
      <c r="L420" s="6"/>
      <c r="M420" s="6"/>
      <c r="N420" s="8"/>
      <c r="O420" s="6"/>
      <c r="P420" s="6"/>
      <c r="Q420" s="6"/>
    </row>
    <row r="421" spans="1:17" s="7" customFormat="1">
      <c r="A421" s="10"/>
      <c r="B421"/>
      <c r="C421"/>
      <c r="D421"/>
      <c r="E421"/>
      <c r="F421"/>
      <c r="G421"/>
      <c r="L421" s="6"/>
      <c r="M421" s="6"/>
      <c r="N421" s="8"/>
      <c r="O421" s="6"/>
      <c r="P421" s="6"/>
      <c r="Q421" s="6"/>
    </row>
    <row r="422" spans="1:17" s="7" customFormat="1">
      <c r="A422" s="10"/>
      <c r="B422"/>
      <c r="C422"/>
      <c r="D422"/>
      <c r="E422"/>
      <c r="F422"/>
      <c r="G422"/>
      <c r="L422" s="6"/>
      <c r="M422" s="6"/>
      <c r="N422" s="8"/>
      <c r="O422" s="6"/>
      <c r="P422" s="6"/>
      <c r="Q422" s="6"/>
    </row>
    <row r="423" spans="1:17" s="7" customFormat="1">
      <c r="A423" s="10"/>
      <c r="B423"/>
      <c r="C423"/>
      <c r="D423"/>
      <c r="E423"/>
      <c r="F423"/>
      <c r="G423"/>
      <c r="L423" s="6"/>
      <c r="M423" s="6"/>
      <c r="N423" s="8"/>
      <c r="O423" s="6"/>
      <c r="P423" s="6"/>
      <c r="Q423" s="6"/>
    </row>
    <row r="424" spans="1:17" s="7" customFormat="1">
      <c r="A424" s="10"/>
      <c r="B424"/>
      <c r="C424"/>
      <c r="D424"/>
      <c r="E424"/>
      <c r="F424"/>
      <c r="G424"/>
      <c r="L424" s="6"/>
      <c r="M424" s="6"/>
      <c r="N424" s="8"/>
      <c r="O424" s="6"/>
      <c r="P424" s="6"/>
      <c r="Q424" s="6"/>
    </row>
    <row r="425" spans="1:17" s="7" customFormat="1">
      <c r="A425" s="10"/>
      <c r="B425"/>
      <c r="C425"/>
      <c r="D425"/>
      <c r="E425"/>
      <c r="F425"/>
      <c r="G425"/>
      <c r="L425" s="6"/>
      <c r="M425" s="6"/>
      <c r="N425" s="8"/>
      <c r="O425" s="6"/>
      <c r="P425" s="6"/>
      <c r="Q425" s="6"/>
    </row>
    <row r="426" spans="1:17" s="7" customFormat="1">
      <c r="A426" s="10"/>
      <c r="B426"/>
      <c r="C426"/>
      <c r="D426"/>
      <c r="E426"/>
      <c r="F426"/>
      <c r="G426"/>
      <c r="L426" s="6"/>
      <c r="M426" s="6"/>
      <c r="N426" s="8"/>
      <c r="O426" s="6"/>
      <c r="P426" s="6"/>
      <c r="Q426" s="6"/>
    </row>
    <row r="427" spans="1:17" s="7" customFormat="1">
      <c r="A427" s="10"/>
      <c r="B427"/>
      <c r="C427"/>
      <c r="D427"/>
      <c r="E427"/>
      <c r="F427"/>
      <c r="G427"/>
      <c r="L427" s="6"/>
      <c r="M427" s="6"/>
      <c r="N427" s="8"/>
      <c r="O427" s="6"/>
      <c r="P427" s="6"/>
      <c r="Q427" s="6"/>
    </row>
    <row r="428" spans="1:17" s="7" customFormat="1">
      <c r="A428" s="10"/>
      <c r="B428"/>
      <c r="C428"/>
      <c r="D428"/>
      <c r="E428"/>
      <c r="F428"/>
      <c r="G428"/>
      <c r="L428" s="6"/>
      <c r="M428" s="6"/>
      <c r="N428" s="8"/>
      <c r="O428" s="6"/>
      <c r="P428" s="6"/>
      <c r="Q428" s="6"/>
    </row>
    <row r="429" spans="1:17" s="7" customFormat="1">
      <c r="A429" s="10"/>
      <c r="B429"/>
      <c r="C429"/>
      <c r="D429"/>
      <c r="E429"/>
      <c r="F429"/>
      <c r="G429"/>
      <c r="L429" s="6"/>
      <c r="M429" s="6"/>
      <c r="N429" s="8"/>
      <c r="O429" s="6"/>
      <c r="P429" s="6"/>
      <c r="Q429" s="6"/>
    </row>
    <row r="430" spans="1:17" s="7" customFormat="1">
      <c r="A430" s="10"/>
      <c r="B430"/>
      <c r="C430"/>
      <c r="D430"/>
      <c r="E430"/>
      <c r="F430"/>
      <c r="G430"/>
      <c r="L430" s="6"/>
      <c r="M430" s="6"/>
      <c r="N430" s="8"/>
      <c r="O430" s="6"/>
      <c r="P430" s="6"/>
      <c r="Q430" s="6"/>
    </row>
    <row r="431" spans="1:17" s="7" customFormat="1">
      <c r="A431" s="10"/>
      <c r="B431"/>
      <c r="C431"/>
      <c r="D431"/>
      <c r="E431"/>
      <c r="F431"/>
      <c r="G431"/>
      <c r="L431" s="6"/>
      <c r="M431" s="6"/>
      <c r="N431" s="8"/>
      <c r="O431" s="6"/>
      <c r="P431" s="6"/>
      <c r="Q431" s="6"/>
    </row>
    <row r="432" spans="1:17" s="7" customFormat="1">
      <c r="A432" s="10"/>
      <c r="B432"/>
      <c r="C432"/>
      <c r="D432"/>
      <c r="E432"/>
      <c r="F432"/>
      <c r="G432"/>
      <c r="L432" s="6"/>
      <c r="M432" s="6"/>
      <c r="N432" s="8"/>
      <c r="O432" s="6"/>
      <c r="P432" s="6"/>
      <c r="Q432" s="6"/>
    </row>
    <row r="433" spans="1:17" s="7" customFormat="1">
      <c r="A433" s="10"/>
      <c r="B433"/>
      <c r="C433"/>
      <c r="D433"/>
      <c r="E433"/>
      <c r="F433"/>
      <c r="G433"/>
      <c r="L433" s="6"/>
      <c r="M433" s="6"/>
      <c r="N433" s="8"/>
      <c r="O433" s="6"/>
      <c r="P433" s="6"/>
      <c r="Q433" s="6"/>
    </row>
    <row r="434" spans="1:17" s="7" customFormat="1">
      <c r="A434" s="10"/>
      <c r="B434"/>
      <c r="C434"/>
      <c r="D434"/>
      <c r="E434"/>
      <c r="F434"/>
      <c r="G434"/>
      <c r="L434" s="6"/>
      <c r="M434" s="6"/>
      <c r="N434" s="8"/>
      <c r="O434" s="6"/>
      <c r="P434" s="6"/>
      <c r="Q434" s="6"/>
    </row>
    <row r="435" spans="1:17" s="7" customFormat="1">
      <c r="A435" s="10"/>
      <c r="B435"/>
      <c r="C435"/>
      <c r="D435"/>
      <c r="E435"/>
      <c r="F435"/>
      <c r="G435"/>
      <c r="L435" s="6"/>
      <c r="M435" s="6"/>
      <c r="N435" s="8"/>
      <c r="O435" s="6"/>
      <c r="P435" s="6"/>
      <c r="Q435" s="6"/>
    </row>
    <row r="436" spans="1:17" s="7" customFormat="1">
      <c r="A436" s="10"/>
      <c r="B436"/>
      <c r="C436"/>
      <c r="D436"/>
      <c r="E436"/>
      <c r="F436"/>
      <c r="G436"/>
      <c r="L436" s="6"/>
      <c r="M436" s="6"/>
      <c r="N436" s="8"/>
      <c r="O436" s="6"/>
      <c r="P436" s="6"/>
      <c r="Q436" s="6"/>
    </row>
    <row r="437" spans="1:17" s="7" customFormat="1">
      <c r="A437" s="10"/>
      <c r="B437"/>
      <c r="C437"/>
      <c r="D437"/>
      <c r="E437"/>
      <c r="F437"/>
      <c r="G437"/>
      <c r="L437" s="6"/>
      <c r="M437" s="6"/>
      <c r="N437" s="8"/>
      <c r="O437" s="6"/>
      <c r="P437" s="6"/>
      <c r="Q437" s="6"/>
    </row>
    <row r="438" spans="1:17" s="7" customFormat="1">
      <c r="A438" s="10"/>
      <c r="B438"/>
      <c r="C438"/>
      <c r="D438"/>
      <c r="E438"/>
      <c r="F438"/>
      <c r="G438"/>
      <c r="L438" s="6"/>
      <c r="M438" s="6"/>
      <c r="N438" s="8"/>
      <c r="O438" s="6"/>
      <c r="P438" s="6"/>
      <c r="Q438" s="6"/>
    </row>
    <row r="439" spans="1:17" s="7" customFormat="1">
      <c r="A439" s="10"/>
      <c r="B439"/>
      <c r="C439"/>
      <c r="D439"/>
      <c r="E439"/>
      <c r="F439"/>
      <c r="G439"/>
      <c r="L439" s="6"/>
      <c r="M439" s="6"/>
      <c r="N439" s="8"/>
      <c r="O439" s="6"/>
      <c r="P439" s="6"/>
      <c r="Q439" s="6"/>
    </row>
    <row r="440" spans="1:17" s="7" customFormat="1">
      <c r="A440" s="10"/>
      <c r="B440"/>
      <c r="C440"/>
      <c r="D440"/>
      <c r="E440"/>
      <c r="F440"/>
      <c r="G440"/>
      <c r="L440" s="6"/>
      <c r="M440" s="6"/>
      <c r="N440" s="8"/>
      <c r="O440" s="6"/>
      <c r="P440" s="6"/>
      <c r="Q440" s="6"/>
    </row>
    <row r="441" spans="1:17" s="7" customFormat="1">
      <c r="A441" s="10"/>
      <c r="B441"/>
      <c r="C441"/>
      <c r="D441"/>
      <c r="E441"/>
      <c r="F441"/>
      <c r="G441"/>
      <c r="L441" s="6"/>
      <c r="M441" s="6"/>
      <c r="N441" s="8"/>
      <c r="O441" s="6"/>
      <c r="P441" s="6"/>
      <c r="Q441" s="6"/>
    </row>
    <row r="442" spans="1:17" s="7" customFormat="1">
      <c r="A442" s="10"/>
      <c r="B442"/>
      <c r="C442"/>
      <c r="D442"/>
      <c r="E442"/>
      <c r="F442"/>
      <c r="G442"/>
      <c r="L442" s="6"/>
      <c r="M442" s="6"/>
      <c r="N442" s="8"/>
      <c r="O442" s="6"/>
      <c r="P442" s="6"/>
      <c r="Q442" s="6"/>
    </row>
    <row r="443" spans="1:17" s="7" customFormat="1">
      <c r="A443" s="10"/>
      <c r="B443"/>
      <c r="C443"/>
      <c r="D443"/>
      <c r="E443"/>
      <c r="F443"/>
      <c r="G443"/>
      <c r="L443" s="6"/>
      <c r="M443" s="6"/>
      <c r="N443" s="8"/>
      <c r="O443" s="6"/>
      <c r="P443" s="6"/>
      <c r="Q443" s="6"/>
    </row>
    <row r="444" spans="1:17" s="7" customFormat="1">
      <c r="A444" s="10"/>
      <c r="B444"/>
      <c r="C444"/>
      <c r="D444"/>
      <c r="E444"/>
      <c r="F444"/>
      <c r="G444"/>
      <c r="L444" s="6"/>
      <c r="M444" s="6"/>
      <c r="N444" s="8"/>
      <c r="O444" s="6"/>
      <c r="P444" s="6"/>
      <c r="Q444" s="6"/>
    </row>
    <row r="445" spans="1:17" s="7" customFormat="1">
      <c r="A445" s="10"/>
      <c r="B445"/>
      <c r="C445"/>
      <c r="D445"/>
      <c r="E445"/>
      <c r="F445"/>
      <c r="G445"/>
      <c r="L445" s="6"/>
      <c r="M445" s="6"/>
      <c r="N445" s="8"/>
      <c r="O445" s="6"/>
      <c r="P445" s="6"/>
      <c r="Q445" s="6"/>
    </row>
    <row r="446" spans="1:17" s="7" customFormat="1">
      <c r="A446" s="10"/>
      <c r="B446"/>
      <c r="C446"/>
      <c r="D446"/>
      <c r="E446"/>
      <c r="F446"/>
      <c r="G446"/>
      <c r="L446" s="6"/>
      <c r="M446" s="6"/>
      <c r="N446" s="8"/>
      <c r="O446" s="6"/>
      <c r="P446" s="6"/>
      <c r="Q446" s="6"/>
    </row>
    <row r="447" spans="1:17" s="7" customFormat="1">
      <c r="A447" s="10"/>
      <c r="B447"/>
      <c r="C447"/>
      <c r="D447"/>
      <c r="E447"/>
      <c r="F447"/>
      <c r="G447"/>
      <c r="L447" s="6"/>
      <c r="M447" s="6"/>
      <c r="N447" s="8"/>
      <c r="O447" s="6"/>
      <c r="P447" s="6"/>
      <c r="Q447" s="6"/>
    </row>
    <row r="448" spans="1:17" s="7" customFormat="1">
      <c r="A448" s="10"/>
      <c r="B448"/>
      <c r="C448"/>
      <c r="D448"/>
      <c r="E448"/>
      <c r="F448"/>
      <c r="G448"/>
      <c r="L448" s="6"/>
      <c r="M448" s="6"/>
      <c r="N448" s="8"/>
      <c r="O448" s="6"/>
      <c r="P448" s="6"/>
      <c r="Q448" s="6"/>
    </row>
    <row r="449" spans="1:17" s="7" customFormat="1">
      <c r="A449" s="10"/>
      <c r="B449"/>
      <c r="C449"/>
      <c r="D449"/>
      <c r="E449"/>
      <c r="F449"/>
      <c r="G449"/>
      <c r="L449" s="6"/>
      <c r="M449" s="6"/>
      <c r="N449" s="8"/>
      <c r="O449" s="6"/>
      <c r="P449" s="6"/>
      <c r="Q449" s="6"/>
    </row>
    <row r="450" spans="1:17" s="7" customFormat="1">
      <c r="A450" s="10"/>
      <c r="B450"/>
      <c r="C450"/>
      <c r="D450"/>
      <c r="E450"/>
      <c r="F450"/>
      <c r="G450"/>
      <c r="L450" s="6"/>
      <c r="M450" s="6"/>
      <c r="N450" s="8"/>
      <c r="O450" s="6"/>
      <c r="P450" s="6"/>
      <c r="Q450" s="6"/>
    </row>
    <row r="451" spans="1:17" s="7" customFormat="1">
      <c r="A451" s="10"/>
      <c r="B451"/>
      <c r="C451"/>
      <c r="D451"/>
      <c r="E451"/>
      <c r="F451"/>
      <c r="G451"/>
      <c r="L451" s="6"/>
      <c r="M451" s="6"/>
      <c r="N451" s="8"/>
      <c r="O451" s="6"/>
      <c r="P451" s="6"/>
      <c r="Q451" s="6"/>
    </row>
    <row r="452" spans="1:17" s="7" customFormat="1">
      <c r="A452" s="10"/>
      <c r="B452"/>
      <c r="C452"/>
      <c r="D452"/>
      <c r="E452"/>
      <c r="F452"/>
      <c r="G452"/>
      <c r="L452" s="6"/>
      <c r="M452" s="6"/>
      <c r="N452" s="8"/>
      <c r="O452" s="6"/>
      <c r="P452" s="6"/>
      <c r="Q452" s="6"/>
    </row>
    <row r="453" spans="1:17" s="7" customFormat="1">
      <c r="A453" s="10"/>
      <c r="B453"/>
      <c r="C453"/>
      <c r="D453"/>
      <c r="E453"/>
      <c r="F453"/>
      <c r="G453"/>
      <c r="L453" s="6"/>
      <c r="M453" s="6"/>
      <c r="N453" s="8"/>
      <c r="O453" s="6"/>
      <c r="P453" s="6"/>
      <c r="Q453" s="6"/>
    </row>
    <row r="454" spans="1:17" s="7" customFormat="1">
      <c r="A454" s="10"/>
      <c r="B454"/>
      <c r="C454"/>
      <c r="D454"/>
      <c r="E454"/>
      <c r="F454"/>
      <c r="G454"/>
      <c r="L454" s="6"/>
      <c r="M454" s="6"/>
      <c r="N454" s="8"/>
      <c r="O454" s="6"/>
      <c r="P454" s="6"/>
      <c r="Q454" s="6"/>
    </row>
    <row r="455" spans="1:17" s="7" customFormat="1">
      <c r="A455" s="10"/>
      <c r="B455"/>
      <c r="C455"/>
      <c r="D455"/>
      <c r="E455"/>
      <c r="F455"/>
      <c r="G455"/>
      <c r="L455" s="6"/>
      <c r="M455" s="6"/>
      <c r="N455" s="8"/>
      <c r="O455" s="6"/>
      <c r="P455" s="6"/>
      <c r="Q455" s="6"/>
    </row>
    <row r="456" spans="1:17" s="7" customFormat="1">
      <c r="A456" s="10"/>
      <c r="B456"/>
      <c r="C456"/>
      <c r="D456"/>
      <c r="E456"/>
      <c r="F456"/>
      <c r="G456"/>
      <c r="L456" s="6"/>
      <c r="M456" s="6"/>
      <c r="N456" s="8"/>
      <c r="O456" s="6"/>
      <c r="P456" s="6"/>
      <c r="Q456" s="6"/>
    </row>
    <row r="457" spans="1:17" s="7" customFormat="1">
      <c r="A457" s="10"/>
      <c r="B457"/>
      <c r="C457"/>
      <c r="D457"/>
      <c r="E457"/>
      <c r="F457"/>
      <c r="G457"/>
      <c r="L457" s="6"/>
      <c r="M457" s="6"/>
      <c r="N457" s="8"/>
      <c r="O457" s="6"/>
      <c r="P457" s="6"/>
      <c r="Q457" s="6"/>
    </row>
    <row r="458" spans="1:17" s="7" customFormat="1">
      <c r="A458" s="10"/>
      <c r="B458"/>
      <c r="C458"/>
      <c r="D458"/>
      <c r="E458"/>
      <c r="F458"/>
      <c r="G458"/>
      <c r="L458" s="6"/>
      <c r="M458" s="6"/>
      <c r="N458" s="8"/>
      <c r="O458" s="6"/>
      <c r="P458" s="6"/>
      <c r="Q458" s="6"/>
    </row>
    <row r="459" spans="1:17" s="7" customFormat="1">
      <c r="A459" s="10"/>
      <c r="B459"/>
      <c r="C459"/>
      <c r="D459"/>
      <c r="E459"/>
      <c r="F459"/>
      <c r="G459"/>
      <c r="L459" s="6"/>
      <c r="M459" s="6"/>
      <c r="N459" s="8"/>
      <c r="O459" s="6"/>
      <c r="P459" s="6"/>
      <c r="Q459" s="6"/>
    </row>
    <row r="460" spans="1:17" s="7" customFormat="1">
      <c r="A460" s="10"/>
      <c r="B460"/>
      <c r="C460"/>
      <c r="D460"/>
      <c r="E460"/>
      <c r="F460"/>
      <c r="G460"/>
      <c r="L460" s="6"/>
      <c r="M460" s="6"/>
      <c r="N460" s="8"/>
      <c r="O460" s="6"/>
      <c r="P460" s="6"/>
      <c r="Q460" s="6"/>
    </row>
    <row r="461" spans="1:17" s="7" customFormat="1">
      <c r="A461" s="10"/>
      <c r="B461"/>
      <c r="C461"/>
      <c r="D461"/>
      <c r="E461"/>
      <c r="F461"/>
      <c r="G461"/>
      <c r="L461" s="6"/>
      <c r="M461" s="6"/>
      <c r="N461" s="8"/>
      <c r="O461" s="6"/>
      <c r="P461" s="6"/>
      <c r="Q461" s="6"/>
    </row>
    <row r="462" spans="1:17" s="7" customFormat="1">
      <c r="A462" s="10"/>
      <c r="B462"/>
      <c r="C462"/>
      <c r="D462"/>
      <c r="E462"/>
      <c r="F462"/>
      <c r="G462"/>
      <c r="L462" s="6"/>
      <c r="M462" s="6"/>
      <c r="N462" s="8"/>
      <c r="O462" s="6"/>
      <c r="P462" s="6"/>
      <c r="Q462" s="6"/>
    </row>
    <row r="463" spans="1:17" s="7" customFormat="1">
      <c r="A463" s="10"/>
      <c r="B463"/>
      <c r="C463"/>
      <c r="D463"/>
      <c r="E463"/>
      <c r="F463"/>
      <c r="G463"/>
      <c r="L463" s="6"/>
      <c r="M463" s="6"/>
      <c r="N463" s="8"/>
      <c r="O463" s="6"/>
      <c r="P463" s="6"/>
      <c r="Q463" s="6"/>
    </row>
    <row r="464" spans="1:17" s="7" customFormat="1">
      <c r="A464" s="10"/>
      <c r="B464"/>
      <c r="C464"/>
      <c r="D464"/>
      <c r="E464"/>
      <c r="F464"/>
      <c r="G464"/>
      <c r="L464" s="6"/>
      <c r="M464" s="6"/>
      <c r="N464" s="8"/>
      <c r="O464" s="6"/>
      <c r="P464" s="6"/>
      <c r="Q464" s="6"/>
    </row>
    <row r="465" spans="1:17" s="7" customFormat="1">
      <c r="A465" s="10"/>
      <c r="B465"/>
      <c r="C465"/>
      <c r="D465"/>
      <c r="E465"/>
      <c r="F465"/>
      <c r="G465"/>
      <c r="L465" s="6"/>
      <c r="M465" s="6"/>
      <c r="N465" s="8"/>
      <c r="O465" s="6"/>
      <c r="P465" s="6"/>
      <c r="Q465" s="6"/>
    </row>
    <row r="466" spans="1:17" s="7" customFormat="1">
      <c r="A466" s="10"/>
      <c r="B466"/>
      <c r="C466"/>
      <c r="D466"/>
      <c r="E466"/>
      <c r="F466"/>
      <c r="G466"/>
      <c r="L466" s="6"/>
      <c r="M466" s="6"/>
      <c r="N466" s="8"/>
      <c r="O466" s="6"/>
      <c r="P466" s="6"/>
      <c r="Q466" s="6"/>
    </row>
    <row r="467" spans="1:17" s="7" customFormat="1">
      <c r="A467" s="10"/>
      <c r="B467"/>
      <c r="C467"/>
      <c r="D467"/>
      <c r="E467"/>
      <c r="F467"/>
      <c r="G467"/>
      <c r="L467" s="6"/>
      <c r="M467" s="6"/>
      <c r="N467" s="8"/>
      <c r="O467" s="6"/>
      <c r="P467" s="6"/>
      <c r="Q467" s="6"/>
    </row>
    <row r="468" spans="1:17" s="7" customFormat="1">
      <c r="A468" s="10"/>
      <c r="B468"/>
      <c r="C468"/>
      <c r="D468"/>
      <c r="E468"/>
      <c r="F468"/>
      <c r="G468"/>
      <c r="L468" s="6"/>
      <c r="M468" s="6"/>
      <c r="N468" s="8"/>
      <c r="O468" s="6"/>
      <c r="P468" s="6"/>
      <c r="Q468" s="6"/>
    </row>
    <row r="469" spans="1:17" s="7" customFormat="1">
      <c r="A469" s="10"/>
      <c r="B469"/>
      <c r="C469"/>
      <c r="D469"/>
      <c r="E469"/>
      <c r="F469"/>
      <c r="G469"/>
      <c r="L469" s="6"/>
      <c r="M469" s="6"/>
      <c r="N469" s="8"/>
      <c r="O469" s="6"/>
      <c r="P469" s="6"/>
      <c r="Q469" s="6"/>
    </row>
    <row r="470" spans="1:17" s="7" customFormat="1">
      <c r="A470" s="10"/>
      <c r="B470"/>
      <c r="C470"/>
      <c r="D470"/>
      <c r="E470"/>
      <c r="F470"/>
      <c r="G470"/>
      <c r="L470" s="6"/>
      <c r="M470" s="6"/>
      <c r="N470" s="8"/>
      <c r="O470" s="6"/>
      <c r="P470" s="6"/>
      <c r="Q470" s="6"/>
    </row>
    <row r="471" spans="1:17" s="7" customFormat="1">
      <c r="A471" s="10"/>
      <c r="B471"/>
      <c r="C471"/>
      <c r="D471"/>
      <c r="E471"/>
      <c r="F471"/>
      <c r="G471"/>
      <c r="L471" s="6"/>
      <c r="M471" s="6"/>
      <c r="N471" s="8"/>
      <c r="O471" s="6"/>
      <c r="P471" s="6"/>
      <c r="Q471" s="6"/>
    </row>
    <row r="472" spans="1:17" s="7" customFormat="1">
      <c r="A472" s="10"/>
      <c r="B472"/>
      <c r="C472"/>
      <c r="D472"/>
      <c r="E472"/>
      <c r="F472"/>
      <c r="G472"/>
      <c r="L472" s="6"/>
      <c r="M472" s="6"/>
      <c r="N472" s="8"/>
      <c r="O472" s="6"/>
      <c r="P472" s="6"/>
      <c r="Q472" s="6"/>
    </row>
    <row r="473" spans="1:17" s="7" customFormat="1">
      <c r="A473" s="10"/>
      <c r="B473"/>
      <c r="C473"/>
      <c r="D473"/>
      <c r="E473"/>
      <c r="F473"/>
      <c r="G473"/>
      <c r="L473" s="6"/>
      <c r="M473" s="6"/>
      <c r="N473" s="8"/>
      <c r="O473" s="6"/>
      <c r="P473" s="6"/>
      <c r="Q473" s="6"/>
    </row>
    <row r="474" spans="1:17" s="7" customFormat="1">
      <c r="A474" s="10"/>
      <c r="B474"/>
      <c r="C474"/>
      <c r="D474"/>
      <c r="E474"/>
      <c r="F474"/>
      <c r="G474"/>
      <c r="L474" s="6"/>
      <c r="M474" s="6"/>
      <c r="N474" s="8"/>
      <c r="O474" s="6"/>
      <c r="P474" s="6"/>
      <c r="Q474" s="6"/>
    </row>
    <row r="475" spans="1:17" s="7" customFormat="1">
      <c r="A475" s="10"/>
      <c r="B475"/>
      <c r="C475"/>
      <c r="D475"/>
      <c r="E475"/>
      <c r="F475"/>
      <c r="G475"/>
      <c r="L475" s="6"/>
      <c r="M475" s="6"/>
      <c r="N475" s="8"/>
      <c r="O475" s="6"/>
      <c r="P475" s="6"/>
      <c r="Q475" s="6"/>
    </row>
    <row r="476" spans="1:17" s="7" customFormat="1">
      <c r="A476" s="10"/>
      <c r="B476"/>
      <c r="C476"/>
      <c r="D476"/>
      <c r="E476"/>
      <c r="F476"/>
      <c r="G476"/>
      <c r="L476" s="6"/>
      <c r="M476" s="6"/>
      <c r="N476" s="8"/>
      <c r="O476" s="6"/>
      <c r="P476" s="6"/>
      <c r="Q476" s="6"/>
    </row>
    <row r="477" spans="1:17" s="7" customFormat="1">
      <c r="A477" s="10"/>
      <c r="B477"/>
      <c r="C477"/>
      <c r="D477"/>
      <c r="E477"/>
      <c r="F477"/>
      <c r="G477"/>
      <c r="L477" s="6"/>
      <c r="M477" s="6"/>
      <c r="N477" s="8"/>
      <c r="O477" s="6"/>
      <c r="P477" s="6"/>
      <c r="Q477" s="6"/>
    </row>
    <row r="478" spans="1:17" s="7" customFormat="1">
      <c r="A478" s="10"/>
      <c r="B478"/>
      <c r="C478"/>
      <c r="D478"/>
      <c r="E478"/>
      <c r="F478"/>
      <c r="G478"/>
      <c r="L478" s="6"/>
      <c r="M478" s="6"/>
      <c r="N478" s="8"/>
      <c r="O478" s="6"/>
      <c r="P478" s="6"/>
      <c r="Q478" s="6"/>
    </row>
    <row r="479" spans="1:17" s="7" customFormat="1">
      <c r="A479" s="10"/>
      <c r="B479"/>
      <c r="C479"/>
      <c r="D479"/>
      <c r="E479"/>
      <c r="F479"/>
      <c r="G479"/>
      <c r="L479" s="6"/>
      <c r="M479" s="6"/>
      <c r="N479" s="8"/>
      <c r="O479" s="6"/>
      <c r="P479" s="6"/>
      <c r="Q479" s="6"/>
    </row>
    <row r="480" spans="1:17" s="7" customFormat="1">
      <c r="A480" s="10"/>
      <c r="B480"/>
      <c r="C480"/>
      <c r="D480"/>
      <c r="E480"/>
      <c r="F480"/>
      <c r="G480"/>
      <c r="L480" s="6"/>
      <c r="M480" s="6"/>
      <c r="N480" s="8"/>
      <c r="O480" s="6"/>
      <c r="P480" s="6"/>
      <c r="Q480" s="6"/>
    </row>
    <row r="481" spans="1:17" s="7" customFormat="1">
      <c r="A481" s="10"/>
      <c r="B481"/>
      <c r="C481"/>
      <c r="D481"/>
      <c r="E481"/>
      <c r="F481"/>
      <c r="G481"/>
      <c r="L481" s="6"/>
      <c r="M481" s="6"/>
      <c r="N481" s="8"/>
      <c r="O481" s="6"/>
      <c r="P481" s="6"/>
      <c r="Q481" s="6"/>
    </row>
    <row r="482" spans="1:17" s="7" customFormat="1">
      <c r="A482" s="10"/>
      <c r="B482"/>
      <c r="C482"/>
      <c r="D482"/>
      <c r="E482"/>
      <c r="F482"/>
      <c r="G482"/>
      <c r="L482" s="6"/>
      <c r="M482" s="6"/>
      <c r="N482" s="8"/>
      <c r="O482" s="6"/>
      <c r="P482" s="6"/>
      <c r="Q482" s="6"/>
    </row>
    <row r="483" spans="1:17" s="7" customFormat="1">
      <c r="A483" s="10"/>
      <c r="B483"/>
      <c r="C483"/>
      <c r="D483"/>
      <c r="E483"/>
      <c r="F483"/>
      <c r="G483"/>
      <c r="L483" s="6"/>
      <c r="M483" s="6"/>
      <c r="N483" s="8"/>
      <c r="O483" s="6"/>
      <c r="P483" s="6"/>
      <c r="Q483" s="6"/>
    </row>
    <row r="484" spans="1:17" s="7" customFormat="1">
      <c r="A484" s="10"/>
      <c r="B484"/>
      <c r="C484"/>
      <c r="D484"/>
      <c r="E484"/>
      <c r="F484"/>
      <c r="G484"/>
      <c r="L484" s="6"/>
      <c r="M484" s="6"/>
      <c r="N484" s="8"/>
      <c r="O484" s="6"/>
      <c r="P484" s="6"/>
      <c r="Q484" s="6"/>
    </row>
    <row r="485" spans="1:17" s="7" customFormat="1">
      <c r="A485" s="10"/>
      <c r="B485"/>
      <c r="C485"/>
      <c r="D485"/>
      <c r="E485"/>
      <c r="F485"/>
      <c r="G485"/>
      <c r="L485" s="6"/>
      <c r="M485" s="6"/>
      <c r="N485" s="8"/>
      <c r="O485" s="6"/>
      <c r="P485" s="6"/>
      <c r="Q485" s="6"/>
    </row>
    <row r="486" spans="1:17" s="7" customFormat="1">
      <c r="A486" s="10"/>
      <c r="B486"/>
      <c r="C486"/>
      <c r="D486"/>
      <c r="E486"/>
      <c r="F486"/>
      <c r="G486"/>
      <c r="L486" s="6"/>
      <c r="M486" s="6"/>
      <c r="N486" s="8"/>
      <c r="O486" s="6"/>
      <c r="P486" s="6"/>
      <c r="Q486" s="6"/>
    </row>
    <row r="487" spans="1:17" s="7" customFormat="1">
      <c r="A487" s="10"/>
      <c r="B487"/>
      <c r="C487"/>
      <c r="D487"/>
      <c r="E487"/>
      <c r="F487"/>
      <c r="G487"/>
      <c r="L487" s="6"/>
      <c r="M487" s="6"/>
      <c r="N487" s="8"/>
      <c r="O487" s="6"/>
      <c r="P487" s="6"/>
      <c r="Q487" s="6"/>
    </row>
    <row r="488" spans="1:17" s="7" customFormat="1">
      <c r="A488" s="10"/>
      <c r="B488"/>
      <c r="C488"/>
      <c r="D488"/>
      <c r="E488"/>
      <c r="F488"/>
      <c r="G488"/>
      <c r="L488" s="6"/>
      <c r="M488" s="6"/>
      <c r="N488" s="8"/>
      <c r="O488" s="6"/>
      <c r="P488" s="6"/>
      <c r="Q488" s="6"/>
    </row>
    <row r="489" spans="1:17" s="7" customFormat="1">
      <c r="A489" s="10"/>
      <c r="B489"/>
      <c r="C489"/>
      <c r="D489"/>
      <c r="E489"/>
      <c r="F489"/>
      <c r="G489"/>
      <c r="L489" s="6"/>
      <c r="M489" s="6"/>
      <c r="N489" s="8"/>
      <c r="O489" s="6"/>
      <c r="P489" s="6"/>
      <c r="Q489" s="6"/>
    </row>
    <row r="490" spans="1:17" s="7" customFormat="1">
      <c r="A490" s="10"/>
      <c r="B490"/>
      <c r="C490"/>
      <c r="D490"/>
      <c r="E490"/>
      <c r="F490"/>
      <c r="G490"/>
      <c r="L490" s="6"/>
      <c r="M490" s="6"/>
      <c r="N490" s="8"/>
      <c r="O490" s="6"/>
      <c r="P490" s="6"/>
      <c r="Q490" s="6"/>
    </row>
    <row r="491" spans="1:17" s="7" customFormat="1">
      <c r="A491" s="10"/>
      <c r="B491"/>
      <c r="C491"/>
      <c r="D491"/>
      <c r="E491"/>
      <c r="F491"/>
      <c r="G491"/>
      <c r="L491" s="6"/>
      <c r="M491" s="6"/>
      <c r="N491" s="8"/>
      <c r="O491" s="6"/>
      <c r="P491" s="6"/>
      <c r="Q491" s="6"/>
    </row>
    <row r="492" spans="1:17" s="7" customFormat="1">
      <c r="A492" s="10"/>
      <c r="B492"/>
      <c r="C492"/>
      <c r="D492"/>
      <c r="E492"/>
      <c r="F492"/>
      <c r="G492"/>
      <c r="L492" s="6"/>
      <c r="M492" s="6"/>
      <c r="N492" s="8"/>
      <c r="O492" s="6"/>
      <c r="P492" s="6"/>
      <c r="Q492" s="6"/>
    </row>
    <row r="493" spans="1:17" s="7" customFormat="1">
      <c r="A493" s="10"/>
      <c r="B493"/>
      <c r="C493"/>
      <c r="D493"/>
      <c r="E493"/>
      <c r="F493"/>
      <c r="G493"/>
      <c r="L493" s="6"/>
      <c r="M493" s="6"/>
      <c r="N493" s="8"/>
      <c r="O493" s="6"/>
      <c r="P493" s="6"/>
      <c r="Q493" s="6"/>
    </row>
    <row r="494" spans="1:17" s="7" customFormat="1">
      <c r="A494" s="10"/>
      <c r="B494"/>
      <c r="C494"/>
      <c r="D494"/>
      <c r="E494"/>
      <c r="F494"/>
      <c r="G494"/>
      <c r="L494" s="6"/>
      <c r="M494" s="6"/>
      <c r="N494" s="8"/>
      <c r="O494" s="6"/>
      <c r="P494" s="6"/>
      <c r="Q494" s="6"/>
    </row>
    <row r="495" spans="1:17" s="7" customFormat="1">
      <c r="A495" s="10"/>
      <c r="B495"/>
      <c r="C495"/>
      <c r="D495"/>
      <c r="E495"/>
      <c r="F495"/>
      <c r="G495"/>
      <c r="L495" s="6"/>
      <c r="M495" s="6"/>
      <c r="N495" s="8"/>
      <c r="O495" s="6"/>
      <c r="P495" s="6"/>
      <c r="Q495" s="6"/>
    </row>
    <row r="496" spans="1:17" s="7" customFormat="1">
      <c r="A496" s="10"/>
      <c r="B496"/>
      <c r="C496"/>
      <c r="D496"/>
      <c r="E496"/>
      <c r="F496"/>
      <c r="G496"/>
      <c r="L496" s="6"/>
      <c r="M496" s="6"/>
      <c r="N496" s="8"/>
      <c r="O496" s="6"/>
      <c r="P496" s="6"/>
      <c r="Q496" s="6"/>
    </row>
    <row r="497" spans="1:17" s="7" customFormat="1">
      <c r="A497" s="10"/>
      <c r="B497"/>
      <c r="C497"/>
      <c r="D497"/>
      <c r="E497"/>
      <c r="F497"/>
      <c r="G497"/>
      <c r="L497" s="6"/>
      <c r="M497" s="6"/>
      <c r="N497" s="8"/>
      <c r="O497" s="6"/>
      <c r="P497" s="6"/>
      <c r="Q497" s="6"/>
    </row>
    <row r="498" spans="1:17" s="7" customFormat="1">
      <c r="A498" s="10"/>
      <c r="B498"/>
      <c r="C498"/>
      <c r="D498"/>
      <c r="E498"/>
      <c r="F498"/>
      <c r="G498"/>
      <c r="L498" s="6"/>
      <c r="M498" s="6"/>
      <c r="N498" s="8"/>
      <c r="O498" s="6"/>
      <c r="P498" s="6"/>
      <c r="Q498" s="6"/>
    </row>
    <row r="499" spans="1:17" s="7" customFormat="1">
      <c r="A499" s="10"/>
      <c r="B499"/>
      <c r="C499"/>
      <c r="D499"/>
      <c r="E499"/>
      <c r="F499"/>
      <c r="G499"/>
      <c r="L499" s="6"/>
      <c r="M499" s="6"/>
      <c r="N499" s="8"/>
      <c r="O499" s="6"/>
      <c r="P499" s="6"/>
      <c r="Q499" s="6"/>
    </row>
    <row r="500" spans="1:17" s="7" customFormat="1">
      <c r="A500" s="10"/>
      <c r="B500"/>
      <c r="C500"/>
      <c r="D500"/>
      <c r="E500"/>
      <c r="F500"/>
      <c r="G500"/>
      <c r="L500" s="6"/>
      <c r="M500" s="6"/>
      <c r="N500" s="8"/>
      <c r="O500" s="6"/>
      <c r="P500" s="6"/>
      <c r="Q500" s="6"/>
    </row>
    <row r="501" spans="1:17" s="7" customFormat="1">
      <c r="A501" s="10"/>
      <c r="B501"/>
      <c r="C501"/>
      <c r="D501"/>
      <c r="E501"/>
      <c r="F501"/>
      <c r="G501"/>
      <c r="L501" s="6"/>
      <c r="M501" s="6"/>
      <c r="N501" s="8"/>
      <c r="O501" s="6"/>
      <c r="P501" s="6"/>
      <c r="Q501" s="6"/>
    </row>
    <row r="502" spans="1:17" s="7" customFormat="1">
      <c r="A502" s="10"/>
      <c r="B502"/>
      <c r="C502"/>
      <c r="D502"/>
      <c r="E502"/>
      <c r="F502"/>
      <c r="G502"/>
      <c r="L502" s="6"/>
      <c r="M502" s="6"/>
      <c r="N502" s="8"/>
      <c r="O502" s="6"/>
      <c r="P502" s="6"/>
      <c r="Q502" s="6"/>
    </row>
    <row r="503" spans="1:17" s="7" customFormat="1">
      <c r="A503" s="10"/>
      <c r="B503"/>
      <c r="C503"/>
      <c r="D503"/>
      <c r="E503"/>
      <c r="F503"/>
      <c r="G503"/>
      <c r="L503" s="6"/>
      <c r="M503" s="6"/>
      <c r="N503" s="8"/>
      <c r="O503" s="6"/>
      <c r="P503" s="6"/>
      <c r="Q503" s="6"/>
    </row>
    <row r="504" spans="1:17" s="7" customFormat="1">
      <c r="A504" s="10"/>
      <c r="B504"/>
      <c r="C504"/>
      <c r="D504"/>
      <c r="E504"/>
      <c r="F504"/>
      <c r="G504"/>
      <c r="L504" s="6"/>
      <c r="M504" s="6"/>
      <c r="N504" s="8"/>
      <c r="O504" s="6"/>
      <c r="P504" s="6"/>
      <c r="Q504" s="6"/>
    </row>
    <row r="505" spans="1:17" s="7" customFormat="1">
      <c r="A505" s="10"/>
      <c r="B505"/>
      <c r="C505"/>
      <c r="D505"/>
      <c r="E505"/>
      <c r="F505"/>
      <c r="G505"/>
      <c r="L505" s="6"/>
      <c r="M505" s="6"/>
      <c r="N505" s="8"/>
      <c r="O505" s="6"/>
      <c r="P505" s="6"/>
      <c r="Q505" s="6"/>
    </row>
    <row r="506" spans="1:17" s="7" customFormat="1">
      <c r="A506" s="10"/>
      <c r="B506"/>
      <c r="C506"/>
      <c r="D506"/>
      <c r="E506"/>
      <c r="F506"/>
      <c r="G506"/>
      <c r="L506" s="6"/>
      <c r="M506" s="6"/>
      <c r="N506" s="8"/>
      <c r="O506" s="6"/>
      <c r="P506" s="6"/>
      <c r="Q506" s="6"/>
    </row>
    <row r="507" spans="1:17" s="7" customFormat="1">
      <c r="A507" s="10"/>
      <c r="B507"/>
      <c r="C507"/>
      <c r="D507"/>
      <c r="E507"/>
      <c r="F507"/>
      <c r="G507"/>
      <c r="L507" s="6"/>
      <c r="M507" s="6"/>
      <c r="N507" s="8"/>
      <c r="O507" s="6"/>
      <c r="P507" s="6"/>
      <c r="Q507" s="6"/>
    </row>
    <row r="508" spans="1:17" s="7" customFormat="1">
      <c r="A508" s="10"/>
      <c r="B508"/>
      <c r="C508"/>
      <c r="D508"/>
      <c r="E508"/>
      <c r="F508"/>
      <c r="G508"/>
      <c r="L508" s="6"/>
      <c r="M508" s="6"/>
      <c r="N508" s="8"/>
      <c r="O508" s="6"/>
      <c r="P508" s="6"/>
      <c r="Q508" s="6"/>
    </row>
    <row r="509" spans="1:17" s="7" customFormat="1">
      <c r="A509" s="10"/>
      <c r="B509"/>
      <c r="C509"/>
      <c r="D509"/>
      <c r="E509"/>
      <c r="F509"/>
      <c r="G509"/>
      <c r="L509" s="6"/>
      <c r="M509" s="6"/>
      <c r="N509" s="8"/>
      <c r="O509" s="6"/>
      <c r="P509" s="6"/>
      <c r="Q509" s="6"/>
    </row>
    <row r="510" spans="1:17" s="7" customFormat="1">
      <c r="A510" s="10"/>
      <c r="B510"/>
      <c r="C510"/>
      <c r="D510"/>
      <c r="E510"/>
      <c r="F510"/>
      <c r="G510"/>
      <c r="L510" s="6"/>
      <c r="M510" s="6"/>
      <c r="N510" s="8"/>
      <c r="O510" s="6"/>
      <c r="P510" s="6"/>
      <c r="Q510" s="6"/>
    </row>
    <row r="511" spans="1:17" s="7" customFormat="1">
      <c r="A511" s="10"/>
      <c r="B511"/>
      <c r="C511"/>
      <c r="D511"/>
      <c r="E511"/>
      <c r="F511"/>
      <c r="G511"/>
      <c r="L511" s="6"/>
      <c r="M511" s="6"/>
      <c r="N511" s="8"/>
      <c r="O511" s="6"/>
      <c r="P511" s="6"/>
      <c r="Q511" s="6"/>
    </row>
    <row r="512" spans="1:17" s="7" customFormat="1">
      <c r="A512" s="10"/>
      <c r="B512"/>
      <c r="C512"/>
      <c r="D512"/>
      <c r="E512"/>
      <c r="F512"/>
      <c r="G512"/>
      <c r="L512" s="6"/>
      <c r="M512" s="6"/>
      <c r="N512" s="8"/>
      <c r="O512" s="6"/>
      <c r="P512" s="6"/>
      <c r="Q512" s="6"/>
    </row>
    <row r="513" spans="1:17" s="7" customFormat="1">
      <c r="A513" s="10"/>
      <c r="B513"/>
      <c r="C513"/>
      <c r="D513"/>
      <c r="E513"/>
      <c r="F513"/>
      <c r="G513"/>
      <c r="L513" s="6"/>
      <c r="M513" s="6"/>
      <c r="N513" s="8"/>
      <c r="O513" s="6"/>
      <c r="P513" s="6"/>
      <c r="Q513" s="6"/>
    </row>
    <row r="514" spans="1:17" s="7" customFormat="1">
      <c r="A514" s="10"/>
      <c r="B514"/>
      <c r="C514"/>
      <c r="D514"/>
      <c r="E514"/>
      <c r="F514"/>
      <c r="G514"/>
      <c r="L514" s="6"/>
      <c r="M514" s="6"/>
      <c r="N514" s="8"/>
      <c r="O514" s="6"/>
      <c r="P514" s="6"/>
      <c r="Q514" s="6"/>
    </row>
    <row r="515" spans="1:17" s="7" customFormat="1">
      <c r="A515" s="10"/>
      <c r="B515"/>
      <c r="C515"/>
      <c r="D515"/>
      <c r="E515"/>
      <c r="F515"/>
      <c r="G515"/>
      <c r="L515" s="6"/>
      <c r="M515" s="6"/>
      <c r="N515" s="8"/>
      <c r="O515" s="6"/>
      <c r="P515" s="6"/>
      <c r="Q515" s="6"/>
    </row>
    <row r="516" spans="1:17" s="7" customFormat="1">
      <c r="A516" s="10"/>
      <c r="B516"/>
      <c r="C516"/>
      <c r="D516"/>
      <c r="E516"/>
      <c r="F516"/>
      <c r="G516"/>
      <c r="L516" s="6"/>
      <c r="M516" s="6"/>
      <c r="N516" s="8"/>
      <c r="O516" s="6"/>
      <c r="P516" s="6"/>
      <c r="Q516" s="6"/>
    </row>
    <row r="517" spans="1:17" s="7" customFormat="1">
      <c r="A517" s="10"/>
      <c r="B517"/>
      <c r="C517"/>
      <c r="D517"/>
      <c r="E517"/>
      <c r="F517"/>
      <c r="G517"/>
      <c r="L517" s="6"/>
      <c r="M517" s="6"/>
      <c r="N517" s="8"/>
      <c r="O517" s="6"/>
      <c r="P517" s="6"/>
      <c r="Q517" s="6"/>
    </row>
    <row r="518" spans="1:17" s="7" customFormat="1">
      <c r="A518" s="10"/>
      <c r="B518"/>
      <c r="C518"/>
      <c r="D518"/>
      <c r="E518"/>
      <c r="F518"/>
      <c r="G518"/>
      <c r="L518" s="6"/>
      <c r="M518" s="6"/>
      <c r="N518" s="8"/>
      <c r="O518" s="6"/>
      <c r="P518" s="6"/>
      <c r="Q518" s="6"/>
    </row>
    <row r="519" spans="1:17" s="7" customFormat="1">
      <c r="A519" s="10"/>
      <c r="B519"/>
      <c r="C519"/>
      <c r="D519"/>
      <c r="E519"/>
      <c r="F519"/>
      <c r="G519"/>
      <c r="L519" s="6"/>
      <c r="M519" s="6"/>
      <c r="N519" s="8"/>
      <c r="O519" s="6"/>
      <c r="P519" s="6"/>
      <c r="Q519" s="6"/>
    </row>
    <row r="520" spans="1:17" s="7" customFormat="1">
      <c r="A520" s="10"/>
      <c r="B520"/>
      <c r="C520"/>
      <c r="D520"/>
      <c r="E520"/>
      <c r="F520"/>
      <c r="G520"/>
      <c r="L520" s="6"/>
      <c r="M520" s="6"/>
      <c r="N520" s="8"/>
      <c r="O520" s="6"/>
      <c r="P520" s="6"/>
      <c r="Q520" s="6"/>
    </row>
    <row r="521" spans="1:17" s="7" customFormat="1">
      <c r="A521" s="10"/>
      <c r="B521"/>
      <c r="C521"/>
      <c r="D521"/>
      <c r="E521"/>
      <c r="F521"/>
      <c r="G521"/>
      <c r="L521" s="6"/>
      <c r="M521" s="6"/>
      <c r="N521" s="8"/>
      <c r="O521" s="6"/>
      <c r="P521" s="6"/>
      <c r="Q521" s="6"/>
    </row>
    <row r="522" spans="1:17" s="7" customFormat="1">
      <c r="A522" s="10"/>
      <c r="B522"/>
      <c r="C522"/>
      <c r="D522"/>
      <c r="E522"/>
      <c r="F522"/>
      <c r="G522"/>
      <c r="L522" s="6"/>
      <c r="M522" s="6"/>
      <c r="N522" s="8"/>
      <c r="O522" s="6"/>
      <c r="P522" s="6"/>
      <c r="Q522" s="6"/>
    </row>
    <row r="523" spans="1:17" s="7" customFormat="1">
      <c r="A523" s="10"/>
      <c r="B523"/>
      <c r="C523"/>
      <c r="D523"/>
      <c r="E523"/>
      <c r="F523"/>
      <c r="G523"/>
      <c r="L523" s="6"/>
      <c r="M523" s="6"/>
      <c r="N523" s="8"/>
      <c r="O523" s="6"/>
      <c r="P523" s="6"/>
      <c r="Q523" s="6"/>
    </row>
    <row r="524" spans="1:17" s="7" customFormat="1">
      <c r="A524" s="10"/>
      <c r="B524"/>
      <c r="C524"/>
      <c r="D524"/>
      <c r="E524"/>
      <c r="F524"/>
      <c r="G524"/>
      <c r="L524" s="6"/>
      <c r="M524" s="6"/>
      <c r="N524" s="8"/>
      <c r="O524" s="6"/>
      <c r="P524" s="6"/>
      <c r="Q524" s="6"/>
    </row>
    <row r="525" spans="1:17" s="7" customFormat="1">
      <c r="A525" s="10"/>
      <c r="B525"/>
      <c r="C525"/>
      <c r="D525"/>
      <c r="E525"/>
      <c r="F525"/>
      <c r="G525"/>
      <c r="L525" s="6"/>
      <c r="M525" s="6"/>
      <c r="N525" s="8"/>
      <c r="O525" s="6"/>
      <c r="P525" s="6"/>
      <c r="Q525" s="6"/>
    </row>
    <row r="526" spans="1:17" s="7" customFormat="1">
      <c r="A526" s="10"/>
      <c r="B526"/>
      <c r="C526"/>
      <c r="D526"/>
      <c r="E526"/>
      <c r="F526"/>
      <c r="G526"/>
      <c r="L526" s="6"/>
      <c r="M526" s="6"/>
      <c r="N526" s="8"/>
      <c r="O526" s="6"/>
      <c r="P526" s="6"/>
      <c r="Q526" s="6"/>
    </row>
    <row r="527" spans="1:17" s="7" customFormat="1">
      <c r="A527" s="10"/>
      <c r="B527"/>
      <c r="C527"/>
      <c r="D527"/>
      <c r="E527"/>
      <c r="F527"/>
      <c r="G527"/>
      <c r="L527" s="6"/>
      <c r="M527" s="6"/>
      <c r="N527" s="8"/>
      <c r="O527" s="6"/>
      <c r="P527" s="6"/>
      <c r="Q527" s="6"/>
    </row>
    <row r="528" spans="1:17" s="7" customFormat="1">
      <c r="A528" s="10"/>
      <c r="B528"/>
      <c r="C528"/>
      <c r="D528"/>
      <c r="E528"/>
      <c r="F528"/>
      <c r="G528"/>
      <c r="L528" s="6"/>
      <c r="M528" s="6"/>
      <c r="N528" s="8"/>
      <c r="O528" s="6"/>
      <c r="P528" s="6"/>
      <c r="Q528" s="6"/>
    </row>
    <row r="529" spans="1:17" s="7" customFormat="1">
      <c r="A529" s="10"/>
      <c r="B529"/>
      <c r="C529"/>
      <c r="D529"/>
      <c r="E529"/>
      <c r="F529"/>
      <c r="G529"/>
      <c r="L529" s="6"/>
      <c r="M529" s="6"/>
      <c r="N529" s="8"/>
      <c r="O529" s="6"/>
      <c r="P529" s="6"/>
      <c r="Q529" s="6"/>
    </row>
    <row r="530" spans="1:17" s="7" customFormat="1">
      <c r="A530" s="10"/>
      <c r="B530"/>
      <c r="C530"/>
      <c r="D530"/>
      <c r="E530"/>
      <c r="F530"/>
      <c r="G530"/>
      <c r="L530" s="6"/>
      <c r="M530" s="6"/>
      <c r="N530" s="8"/>
      <c r="O530" s="6"/>
      <c r="P530" s="6"/>
      <c r="Q530" s="6"/>
    </row>
    <row r="531" spans="1:17" s="7" customFormat="1">
      <c r="A531" s="10"/>
      <c r="B531"/>
      <c r="C531"/>
      <c r="D531"/>
      <c r="E531"/>
      <c r="F531"/>
      <c r="G531"/>
      <c r="L531" s="6"/>
      <c r="M531" s="6"/>
      <c r="N531" s="8"/>
      <c r="O531" s="6"/>
      <c r="P531" s="6"/>
      <c r="Q531" s="6"/>
    </row>
    <row r="532" spans="1:17" s="7" customFormat="1">
      <c r="A532" s="10"/>
      <c r="B532"/>
      <c r="C532"/>
      <c r="D532"/>
      <c r="E532"/>
      <c r="F532"/>
      <c r="G532"/>
      <c r="L532" s="6"/>
      <c r="M532" s="6"/>
      <c r="N532" s="8"/>
      <c r="O532" s="6"/>
      <c r="P532" s="6"/>
      <c r="Q532" s="6"/>
    </row>
    <row r="533" spans="1:17" s="7" customFormat="1">
      <c r="A533" s="10"/>
      <c r="B533"/>
      <c r="C533"/>
      <c r="D533"/>
      <c r="E533"/>
      <c r="F533"/>
      <c r="G533"/>
      <c r="L533" s="6"/>
      <c r="M533" s="6"/>
      <c r="N533" s="8"/>
      <c r="O533" s="6"/>
      <c r="P533" s="6"/>
      <c r="Q533" s="6"/>
    </row>
    <row r="534" spans="1:17" s="7" customFormat="1">
      <c r="A534" s="10"/>
      <c r="B534"/>
      <c r="C534"/>
      <c r="D534"/>
      <c r="E534"/>
      <c r="F534"/>
      <c r="G534"/>
      <c r="L534" s="6"/>
      <c r="M534" s="6"/>
      <c r="N534" s="8"/>
      <c r="O534" s="6"/>
      <c r="P534" s="6"/>
      <c r="Q534" s="6"/>
    </row>
    <row r="535" spans="1:17" s="7" customFormat="1">
      <c r="A535" s="10"/>
      <c r="B535"/>
      <c r="C535"/>
      <c r="D535"/>
      <c r="E535"/>
      <c r="F535"/>
      <c r="G535"/>
      <c r="L535" s="6"/>
      <c r="M535" s="6"/>
      <c r="N535" s="8"/>
      <c r="O535" s="6"/>
      <c r="P535" s="6"/>
      <c r="Q535" s="6"/>
    </row>
    <row r="536" spans="1:17" s="7" customFormat="1">
      <c r="A536" s="10"/>
      <c r="B536"/>
      <c r="C536"/>
      <c r="D536"/>
      <c r="E536"/>
      <c r="F536"/>
      <c r="G536"/>
      <c r="L536" s="6"/>
      <c r="M536" s="6"/>
      <c r="N536" s="8"/>
      <c r="O536" s="6"/>
      <c r="P536" s="6"/>
      <c r="Q536" s="6"/>
    </row>
    <row r="537" spans="1:17" s="7" customFormat="1">
      <c r="A537" s="10"/>
      <c r="B537"/>
      <c r="C537"/>
      <c r="D537"/>
      <c r="E537"/>
      <c r="F537"/>
      <c r="G537"/>
      <c r="L537" s="6"/>
      <c r="M537" s="6"/>
      <c r="N537" s="8"/>
      <c r="O537" s="6"/>
      <c r="P537" s="6"/>
      <c r="Q537" s="6"/>
    </row>
    <row r="538" spans="1:17" s="7" customFormat="1">
      <c r="A538" s="10"/>
      <c r="B538"/>
      <c r="C538"/>
      <c r="D538"/>
      <c r="E538"/>
      <c r="F538"/>
      <c r="G538"/>
      <c r="L538" s="6"/>
      <c r="M538" s="6"/>
      <c r="N538" s="8"/>
      <c r="O538" s="6"/>
      <c r="P538" s="6"/>
      <c r="Q538" s="6"/>
    </row>
    <row r="539" spans="1:17" s="7" customFormat="1">
      <c r="A539" s="10"/>
      <c r="B539"/>
      <c r="C539"/>
      <c r="D539"/>
      <c r="E539"/>
      <c r="F539"/>
      <c r="G539"/>
      <c r="L539" s="6"/>
      <c r="M539" s="6"/>
      <c r="N539" s="8"/>
      <c r="O539" s="6"/>
      <c r="P539" s="6"/>
      <c r="Q539" s="6"/>
    </row>
    <row r="540" spans="1:17" s="7" customFormat="1">
      <c r="A540" s="10"/>
      <c r="B540"/>
      <c r="C540"/>
      <c r="D540"/>
      <c r="E540"/>
      <c r="F540"/>
      <c r="G540"/>
      <c r="L540" s="6"/>
      <c r="M540" s="6"/>
      <c r="N540" s="8"/>
      <c r="O540" s="6"/>
      <c r="P540" s="6"/>
      <c r="Q540" s="6"/>
    </row>
    <row r="541" spans="1:17" s="7" customFormat="1">
      <c r="A541" s="10"/>
      <c r="B541"/>
      <c r="C541"/>
      <c r="D541"/>
      <c r="E541"/>
      <c r="F541"/>
      <c r="G541"/>
      <c r="L541" s="6"/>
      <c r="M541" s="6"/>
      <c r="N541" s="8"/>
      <c r="O541" s="6"/>
      <c r="P541" s="6"/>
      <c r="Q541" s="6"/>
    </row>
    <row r="542" spans="1:17" s="7" customFormat="1">
      <c r="A542" s="10"/>
      <c r="B542"/>
      <c r="C542"/>
      <c r="D542"/>
      <c r="E542"/>
      <c r="F542"/>
      <c r="G542"/>
      <c r="L542" s="6"/>
      <c r="M542" s="6"/>
      <c r="N542" s="8"/>
      <c r="O542" s="6"/>
      <c r="P542" s="6"/>
      <c r="Q542" s="6"/>
    </row>
    <row r="543" spans="1:17" s="7" customFormat="1">
      <c r="A543" s="10"/>
      <c r="B543"/>
      <c r="C543"/>
      <c r="D543"/>
      <c r="E543"/>
      <c r="F543"/>
      <c r="G543"/>
      <c r="L543" s="6"/>
      <c r="M543" s="6"/>
      <c r="N543" s="8"/>
      <c r="O543" s="6"/>
      <c r="P543" s="6"/>
      <c r="Q543" s="6"/>
    </row>
    <row r="544" spans="1:17" s="7" customFormat="1">
      <c r="A544" s="10"/>
      <c r="B544"/>
      <c r="C544"/>
      <c r="D544"/>
      <c r="E544"/>
      <c r="F544"/>
      <c r="G544"/>
      <c r="L544" s="6"/>
      <c r="M544" s="6"/>
      <c r="N544" s="8"/>
      <c r="O544" s="6"/>
      <c r="P544" s="6"/>
      <c r="Q544" s="6"/>
    </row>
    <row r="545" spans="1:17" s="7" customFormat="1">
      <c r="A545" s="10"/>
      <c r="B545"/>
      <c r="C545"/>
      <c r="D545"/>
      <c r="E545"/>
      <c r="F545"/>
      <c r="G545"/>
      <c r="L545" s="6"/>
      <c r="M545" s="6"/>
      <c r="N545" s="8"/>
      <c r="O545" s="6"/>
      <c r="P545" s="6"/>
      <c r="Q545" s="6"/>
    </row>
    <row r="546" spans="1:17" s="7" customFormat="1">
      <c r="A546" s="10"/>
      <c r="B546"/>
      <c r="C546"/>
      <c r="D546"/>
      <c r="E546"/>
      <c r="F546"/>
      <c r="G546"/>
      <c r="L546" s="6"/>
      <c r="M546" s="6"/>
      <c r="N546" s="8"/>
      <c r="O546" s="6"/>
      <c r="P546" s="6"/>
      <c r="Q546" s="6"/>
    </row>
    <row r="547" spans="1:17" s="7" customFormat="1">
      <c r="A547" s="10"/>
      <c r="B547"/>
      <c r="C547"/>
      <c r="D547"/>
      <c r="E547"/>
      <c r="F547"/>
      <c r="G547"/>
      <c r="L547" s="6"/>
      <c r="M547" s="6"/>
      <c r="N547" s="8"/>
      <c r="O547" s="6"/>
      <c r="P547" s="6"/>
      <c r="Q547" s="6"/>
    </row>
    <row r="548" spans="1:17" s="7" customFormat="1">
      <c r="A548" s="10"/>
      <c r="B548"/>
      <c r="C548"/>
      <c r="D548"/>
      <c r="E548"/>
      <c r="F548"/>
      <c r="G548"/>
      <c r="L548" s="6"/>
      <c r="M548" s="6"/>
      <c r="N548" s="8"/>
      <c r="O548" s="6"/>
      <c r="P548" s="6"/>
      <c r="Q548" s="6"/>
    </row>
    <row r="549" spans="1:17" s="7" customFormat="1">
      <c r="A549" s="10"/>
      <c r="B549"/>
      <c r="C549"/>
      <c r="D549"/>
      <c r="E549"/>
      <c r="F549"/>
      <c r="G549"/>
      <c r="L549" s="6"/>
      <c r="M549" s="6"/>
      <c r="N549" s="8"/>
      <c r="O549" s="6"/>
      <c r="P549" s="6"/>
      <c r="Q549" s="6"/>
    </row>
    <row r="550" spans="1:17" s="7" customFormat="1">
      <c r="A550" s="10"/>
      <c r="B550"/>
      <c r="C550"/>
      <c r="D550"/>
      <c r="E550"/>
      <c r="F550"/>
      <c r="G550"/>
      <c r="L550" s="6"/>
      <c r="M550" s="6"/>
      <c r="N550" s="8"/>
      <c r="O550" s="6"/>
      <c r="P550" s="6"/>
      <c r="Q550" s="6"/>
    </row>
    <row r="551" spans="1:17" s="7" customFormat="1">
      <c r="A551" s="10"/>
      <c r="B551"/>
      <c r="C551"/>
      <c r="D551"/>
      <c r="E551"/>
      <c r="F551"/>
      <c r="G551"/>
      <c r="L551" s="6"/>
      <c r="M551" s="6"/>
      <c r="N551" s="8"/>
      <c r="O551" s="6"/>
      <c r="P551" s="6"/>
      <c r="Q551" s="6"/>
    </row>
    <row r="552" spans="1:17" s="7" customFormat="1">
      <c r="A552" s="10"/>
      <c r="B552"/>
      <c r="C552"/>
      <c r="D552"/>
      <c r="E552"/>
      <c r="F552"/>
      <c r="G552"/>
      <c r="L552" s="6"/>
      <c r="M552" s="6"/>
      <c r="N552" s="8"/>
      <c r="O552" s="6"/>
      <c r="P552" s="6"/>
      <c r="Q552" s="6"/>
    </row>
    <row r="553" spans="1:17" s="7" customFormat="1">
      <c r="A553" s="10"/>
      <c r="B553"/>
      <c r="C553"/>
      <c r="D553"/>
      <c r="E553"/>
      <c r="F553"/>
      <c r="G553"/>
      <c r="L553" s="6"/>
      <c r="M553" s="6"/>
      <c r="N553" s="8"/>
      <c r="O553" s="6"/>
      <c r="P553" s="6"/>
      <c r="Q553" s="6"/>
    </row>
    <row r="554" spans="1:17" s="7" customFormat="1">
      <c r="A554" s="10"/>
      <c r="B554"/>
      <c r="C554"/>
      <c r="D554"/>
      <c r="E554"/>
      <c r="F554"/>
      <c r="G554"/>
      <c r="L554" s="6"/>
      <c r="M554" s="6"/>
      <c r="N554" s="8"/>
      <c r="O554" s="6"/>
      <c r="P554" s="6"/>
      <c r="Q554" s="6"/>
    </row>
    <row r="555" spans="1:17" s="7" customFormat="1">
      <c r="A555" s="10"/>
      <c r="B555"/>
      <c r="C555"/>
      <c r="D555"/>
      <c r="E555"/>
      <c r="F555"/>
      <c r="G555"/>
      <c r="L555" s="6"/>
      <c r="M555" s="6"/>
      <c r="N555" s="8"/>
      <c r="O555" s="6"/>
      <c r="P555" s="6"/>
      <c r="Q555" s="6"/>
    </row>
    <row r="556" spans="1:17" s="7" customFormat="1">
      <c r="A556" s="10"/>
      <c r="B556"/>
      <c r="C556"/>
      <c r="D556"/>
      <c r="E556"/>
      <c r="F556"/>
      <c r="G556"/>
      <c r="L556" s="6"/>
      <c r="M556" s="6"/>
      <c r="N556" s="8"/>
      <c r="O556" s="6"/>
      <c r="P556" s="6"/>
      <c r="Q556" s="6"/>
    </row>
    <row r="557" spans="1:17" s="7" customFormat="1">
      <c r="A557" s="10"/>
      <c r="B557"/>
      <c r="C557"/>
      <c r="D557"/>
      <c r="E557"/>
      <c r="F557"/>
      <c r="G557"/>
      <c r="L557" s="6"/>
      <c r="M557" s="6"/>
      <c r="N557" s="8"/>
      <c r="O557" s="6"/>
      <c r="P557" s="6"/>
      <c r="Q557" s="6"/>
    </row>
    <row r="558" spans="1:17" s="7" customFormat="1">
      <c r="A558" s="10"/>
      <c r="B558"/>
      <c r="C558"/>
      <c r="D558"/>
      <c r="E558"/>
      <c r="F558"/>
      <c r="G558"/>
      <c r="L558" s="6"/>
      <c r="M558" s="6"/>
      <c r="N558" s="8"/>
      <c r="O558" s="6"/>
      <c r="P558" s="6"/>
      <c r="Q558" s="6"/>
    </row>
    <row r="559" spans="1:17" s="7" customFormat="1">
      <c r="A559" s="10"/>
      <c r="B559"/>
      <c r="C559"/>
      <c r="D559"/>
      <c r="E559"/>
      <c r="F559"/>
      <c r="G559"/>
      <c r="L559" s="6"/>
      <c r="M559" s="6"/>
      <c r="N559" s="8"/>
      <c r="O559" s="6"/>
      <c r="P559" s="6"/>
      <c r="Q559" s="6"/>
    </row>
    <row r="560" spans="1:17" s="7" customFormat="1">
      <c r="A560" s="10"/>
      <c r="B560"/>
      <c r="C560"/>
      <c r="D560"/>
      <c r="E560"/>
      <c r="F560"/>
      <c r="G560"/>
      <c r="L560" s="6"/>
      <c r="M560" s="6"/>
      <c r="N560" s="8"/>
      <c r="O560" s="6"/>
      <c r="P560" s="6"/>
      <c r="Q560" s="6"/>
    </row>
    <row r="561" spans="1:17" s="7" customFormat="1">
      <c r="A561" s="10"/>
      <c r="B561"/>
      <c r="C561"/>
      <c r="D561"/>
      <c r="E561"/>
      <c r="F561"/>
      <c r="G561"/>
      <c r="L561" s="6"/>
      <c r="M561" s="6"/>
      <c r="N561" s="8"/>
      <c r="O561" s="6"/>
      <c r="P561" s="6"/>
      <c r="Q561" s="6"/>
    </row>
    <row r="562" spans="1:17" s="7" customFormat="1">
      <c r="A562" s="10"/>
      <c r="B562"/>
      <c r="C562"/>
      <c r="D562"/>
      <c r="E562"/>
      <c r="F562"/>
      <c r="G562"/>
      <c r="L562" s="6"/>
      <c r="M562" s="6"/>
      <c r="N562" s="8"/>
      <c r="O562" s="6"/>
      <c r="P562" s="6"/>
      <c r="Q562" s="6"/>
    </row>
    <row r="563" spans="1:17" s="7" customFormat="1">
      <c r="A563" s="10"/>
      <c r="B563"/>
      <c r="C563"/>
      <c r="D563"/>
      <c r="E563"/>
      <c r="F563"/>
      <c r="G563"/>
      <c r="L563" s="6"/>
      <c r="M563" s="6"/>
      <c r="N563" s="8"/>
      <c r="O563" s="6"/>
      <c r="P563" s="6"/>
      <c r="Q563" s="6"/>
    </row>
    <row r="564" spans="1:17" s="7" customFormat="1">
      <c r="A564" s="10"/>
      <c r="B564"/>
      <c r="C564"/>
      <c r="D564"/>
      <c r="E564"/>
      <c r="F564"/>
      <c r="G564"/>
      <c r="L564" s="6"/>
      <c r="M564" s="6"/>
      <c r="N564" s="8"/>
      <c r="O564" s="6"/>
      <c r="P564" s="6"/>
      <c r="Q564" s="6"/>
    </row>
    <row r="565" spans="1:17" s="7" customFormat="1">
      <c r="A565" s="10"/>
      <c r="B565"/>
      <c r="C565"/>
      <c r="D565"/>
      <c r="E565"/>
      <c r="F565"/>
      <c r="G565"/>
      <c r="L565" s="6"/>
      <c r="M565" s="6"/>
      <c r="N565" s="8"/>
      <c r="O565" s="6"/>
      <c r="P565" s="6"/>
      <c r="Q565" s="6"/>
    </row>
    <row r="566" spans="1:17" s="7" customFormat="1">
      <c r="A566" s="10"/>
      <c r="B566"/>
      <c r="C566"/>
      <c r="D566"/>
      <c r="E566"/>
      <c r="F566"/>
      <c r="G566"/>
      <c r="L566" s="6"/>
      <c r="M566" s="6"/>
      <c r="N566" s="8"/>
      <c r="O566" s="6"/>
      <c r="P566" s="6"/>
      <c r="Q566" s="6"/>
    </row>
    <row r="567" spans="1:17" s="7" customFormat="1">
      <c r="A567" s="10"/>
      <c r="B567"/>
      <c r="C567"/>
      <c r="D567"/>
      <c r="E567"/>
      <c r="F567"/>
      <c r="G567"/>
      <c r="L567" s="6"/>
      <c r="M567" s="6"/>
      <c r="N567" s="8"/>
      <c r="O567" s="6"/>
      <c r="P567" s="6"/>
      <c r="Q567" s="6"/>
    </row>
    <row r="568" spans="1:17" s="7" customFormat="1">
      <c r="A568" s="10"/>
      <c r="B568"/>
      <c r="C568"/>
      <c r="D568"/>
      <c r="E568"/>
      <c r="F568"/>
      <c r="G568"/>
      <c r="L568" s="6"/>
      <c r="M568" s="6"/>
      <c r="N568" s="8"/>
      <c r="O568" s="6"/>
      <c r="P568" s="6"/>
      <c r="Q568" s="6"/>
    </row>
    <row r="569" spans="1:17" s="7" customFormat="1">
      <c r="A569" s="10"/>
      <c r="B569"/>
      <c r="C569"/>
      <c r="D569"/>
      <c r="E569"/>
      <c r="F569"/>
      <c r="G569"/>
      <c r="L569" s="6"/>
      <c r="M569" s="6"/>
      <c r="N569" s="8"/>
      <c r="O569" s="6"/>
      <c r="P569" s="6"/>
      <c r="Q569" s="6"/>
    </row>
    <row r="570" spans="1:17" s="7" customFormat="1">
      <c r="A570" s="10"/>
      <c r="B570"/>
      <c r="C570"/>
      <c r="D570"/>
      <c r="E570"/>
      <c r="F570"/>
      <c r="G570"/>
      <c r="L570" s="6"/>
      <c r="M570" s="6"/>
      <c r="N570" s="8"/>
      <c r="O570" s="6"/>
      <c r="P570" s="6"/>
      <c r="Q570" s="6"/>
    </row>
    <row r="571" spans="1:17" s="7" customFormat="1">
      <c r="A571" s="10"/>
      <c r="B571"/>
      <c r="C571"/>
      <c r="D571"/>
      <c r="E571"/>
      <c r="F571"/>
      <c r="G571"/>
      <c r="L571" s="6"/>
      <c r="M571" s="6"/>
      <c r="N571" s="8"/>
      <c r="O571" s="6"/>
      <c r="P571" s="6"/>
      <c r="Q571" s="6"/>
    </row>
    <row r="572" spans="1:17" s="7" customFormat="1">
      <c r="A572" s="10"/>
      <c r="B572"/>
      <c r="C572"/>
      <c r="D572"/>
      <c r="E572"/>
      <c r="F572"/>
      <c r="G572"/>
      <c r="L572" s="6"/>
      <c r="M572" s="6"/>
      <c r="N572" s="8"/>
      <c r="O572" s="6"/>
      <c r="P572" s="6"/>
      <c r="Q572" s="6"/>
    </row>
    <row r="573" spans="1:17" s="7" customFormat="1">
      <c r="A573" s="10"/>
      <c r="B573"/>
      <c r="C573"/>
      <c r="D573"/>
      <c r="E573"/>
      <c r="F573"/>
      <c r="G573"/>
      <c r="L573" s="6"/>
      <c r="M573" s="6"/>
      <c r="N573" s="8"/>
      <c r="O573" s="6"/>
      <c r="P573" s="6"/>
      <c r="Q573" s="6"/>
    </row>
    <row r="574" spans="1:17" s="7" customFormat="1">
      <c r="A574" s="10"/>
      <c r="B574"/>
      <c r="C574"/>
      <c r="D574"/>
      <c r="E574"/>
      <c r="F574"/>
      <c r="G574"/>
      <c r="L574" s="6"/>
      <c r="M574" s="6"/>
      <c r="N574" s="8"/>
      <c r="O574" s="6"/>
      <c r="P574" s="6"/>
      <c r="Q574" s="6"/>
    </row>
    <row r="575" spans="1:17" s="7" customFormat="1">
      <c r="A575" s="10"/>
      <c r="B575"/>
      <c r="C575"/>
      <c r="D575"/>
      <c r="E575"/>
      <c r="F575"/>
      <c r="G575"/>
      <c r="L575" s="6"/>
      <c r="M575" s="6"/>
      <c r="N575" s="8"/>
      <c r="O575" s="6"/>
      <c r="P575" s="6"/>
      <c r="Q575" s="6"/>
    </row>
    <row r="576" spans="1:17" s="7" customFormat="1">
      <c r="A576" s="10"/>
      <c r="B576"/>
      <c r="C576"/>
      <c r="D576"/>
      <c r="E576"/>
      <c r="F576"/>
      <c r="G576"/>
      <c r="L576" s="6"/>
      <c r="M576" s="6"/>
      <c r="N576" s="8"/>
      <c r="O576" s="6"/>
      <c r="P576" s="6"/>
      <c r="Q576" s="6"/>
    </row>
    <row r="577" spans="1:17" s="7" customFormat="1">
      <c r="A577" s="10"/>
      <c r="B577"/>
      <c r="C577"/>
      <c r="D577"/>
      <c r="E577"/>
      <c r="F577"/>
      <c r="G577"/>
      <c r="L577" s="6"/>
      <c r="M577" s="6"/>
      <c r="N577" s="8"/>
      <c r="O577" s="6"/>
      <c r="P577" s="6"/>
      <c r="Q577" s="6"/>
    </row>
    <row r="578" spans="1:17" s="7" customFormat="1">
      <c r="A578" s="10"/>
      <c r="B578"/>
      <c r="C578"/>
      <c r="D578"/>
      <c r="E578"/>
      <c r="F578"/>
      <c r="G578"/>
      <c r="L578" s="6"/>
      <c r="M578" s="6"/>
      <c r="N578" s="8"/>
      <c r="O578" s="6"/>
      <c r="P578" s="6"/>
      <c r="Q578" s="6"/>
    </row>
    <row r="579" spans="1:17" s="7" customFormat="1">
      <c r="A579" s="10"/>
      <c r="B579"/>
      <c r="C579"/>
      <c r="D579"/>
      <c r="E579"/>
      <c r="F579"/>
      <c r="G579"/>
      <c r="L579" s="6"/>
      <c r="M579" s="6"/>
      <c r="N579" s="8"/>
      <c r="O579" s="6"/>
      <c r="P579" s="6"/>
      <c r="Q579" s="6"/>
    </row>
    <row r="580" spans="1:17" s="7" customFormat="1">
      <c r="A580" s="10"/>
      <c r="B580"/>
      <c r="C580"/>
      <c r="D580"/>
      <c r="E580"/>
      <c r="F580"/>
      <c r="G580"/>
      <c r="L580" s="6"/>
      <c r="M580" s="6"/>
      <c r="N580" s="8"/>
      <c r="O580" s="6"/>
      <c r="P580" s="6"/>
      <c r="Q580" s="6"/>
    </row>
    <row r="581" spans="1:17" s="7" customFormat="1">
      <c r="A581" s="10"/>
      <c r="B581"/>
      <c r="C581"/>
      <c r="D581"/>
      <c r="E581"/>
      <c r="F581"/>
      <c r="G581"/>
      <c r="L581" s="6"/>
      <c r="M581" s="6"/>
      <c r="N581" s="8"/>
      <c r="O581" s="6"/>
      <c r="P581" s="6"/>
      <c r="Q581" s="6"/>
    </row>
    <row r="582" spans="1:17" s="7" customFormat="1">
      <c r="A582" s="10"/>
      <c r="B582"/>
      <c r="C582"/>
      <c r="D582"/>
      <c r="E582"/>
      <c r="F582"/>
      <c r="G582"/>
      <c r="L582" s="6"/>
      <c r="M582" s="6"/>
      <c r="N582" s="8"/>
      <c r="O582" s="6"/>
      <c r="P582" s="6"/>
      <c r="Q582" s="6"/>
    </row>
    <row r="583" spans="1:17" s="7" customFormat="1">
      <c r="A583" s="10"/>
      <c r="B583"/>
      <c r="C583"/>
      <c r="D583"/>
      <c r="E583"/>
      <c r="F583"/>
      <c r="G583"/>
      <c r="L583" s="6"/>
      <c r="M583" s="6"/>
      <c r="N583" s="8"/>
      <c r="O583" s="6"/>
      <c r="P583" s="6"/>
      <c r="Q583" s="6"/>
    </row>
    <row r="584" spans="1:17" s="7" customFormat="1">
      <c r="A584" s="10"/>
      <c r="B584"/>
      <c r="C584"/>
      <c r="D584"/>
      <c r="E584"/>
      <c r="F584"/>
      <c r="G584"/>
      <c r="L584" s="6"/>
      <c r="M584" s="6"/>
      <c r="N584" s="8"/>
      <c r="O584" s="6"/>
      <c r="P584" s="6"/>
      <c r="Q584" s="6"/>
    </row>
    <row r="585" spans="1:17" s="7" customFormat="1">
      <c r="A585" s="10"/>
      <c r="B585"/>
      <c r="C585"/>
      <c r="D585"/>
      <c r="E585"/>
      <c r="F585"/>
      <c r="G585"/>
      <c r="L585" s="6"/>
      <c r="M585" s="6"/>
      <c r="N585" s="8"/>
      <c r="O585" s="6"/>
      <c r="P585" s="6"/>
      <c r="Q585" s="6"/>
    </row>
    <row r="586" spans="1:17" s="7" customFormat="1">
      <c r="A586" s="10"/>
      <c r="B586"/>
      <c r="C586"/>
      <c r="D586"/>
      <c r="E586"/>
      <c r="F586"/>
      <c r="G586"/>
      <c r="L586" s="6"/>
      <c r="M586" s="6"/>
      <c r="N586" s="8"/>
      <c r="O586" s="6"/>
      <c r="P586" s="6"/>
      <c r="Q586" s="6"/>
    </row>
    <row r="587" spans="1:17" s="7" customFormat="1">
      <c r="A587" s="10"/>
      <c r="B587"/>
      <c r="C587"/>
      <c r="D587"/>
      <c r="E587"/>
      <c r="F587"/>
      <c r="G587"/>
      <c r="L587" s="6"/>
      <c r="M587" s="6"/>
      <c r="N587" s="8"/>
      <c r="O587" s="6"/>
      <c r="P587" s="6"/>
      <c r="Q587" s="6"/>
    </row>
    <row r="588" spans="1:17" s="7" customFormat="1">
      <c r="A588" s="10"/>
      <c r="B588"/>
      <c r="C588"/>
      <c r="D588"/>
      <c r="E588"/>
      <c r="F588"/>
      <c r="G588"/>
      <c r="L588" s="6"/>
      <c r="M588" s="6"/>
      <c r="N588" s="8"/>
      <c r="O588" s="6"/>
      <c r="P588" s="6"/>
      <c r="Q588" s="6"/>
    </row>
    <row r="589" spans="1:17" s="7" customFormat="1">
      <c r="A589" s="10"/>
      <c r="B589"/>
      <c r="C589"/>
      <c r="D589"/>
      <c r="E589"/>
      <c r="F589"/>
      <c r="G589"/>
      <c r="L589" s="6"/>
      <c r="M589" s="6"/>
      <c r="N589" s="8"/>
      <c r="O589" s="6"/>
      <c r="P589" s="6"/>
      <c r="Q589" s="6"/>
    </row>
    <row r="590" spans="1:17" s="7" customFormat="1">
      <c r="A590" s="10"/>
      <c r="B590"/>
      <c r="C590"/>
      <c r="D590"/>
      <c r="E590"/>
      <c r="F590"/>
      <c r="G590"/>
      <c r="L590" s="6"/>
      <c r="M590" s="6"/>
      <c r="N590" s="8"/>
      <c r="O590" s="6"/>
      <c r="P590" s="6"/>
      <c r="Q590" s="6"/>
    </row>
    <row r="591" spans="1:17" s="7" customFormat="1">
      <c r="A591" s="10"/>
      <c r="B591"/>
      <c r="C591"/>
      <c r="D591"/>
      <c r="E591"/>
      <c r="F591"/>
      <c r="G591"/>
      <c r="L591" s="6"/>
      <c r="M591" s="6"/>
      <c r="N591" s="8"/>
      <c r="O591" s="6"/>
      <c r="P591" s="6"/>
      <c r="Q591" s="6"/>
    </row>
    <row r="592" spans="1:17" s="7" customFormat="1">
      <c r="A592" s="10"/>
      <c r="B592"/>
      <c r="C592"/>
      <c r="D592"/>
      <c r="E592"/>
      <c r="F592"/>
      <c r="G592"/>
      <c r="L592" s="6"/>
      <c r="M592" s="6"/>
      <c r="N592" s="8"/>
      <c r="O592" s="6"/>
      <c r="P592" s="6"/>
      <c r="Q592" s="6"/>
    </row>
    <row r="593" spans="1:17" s="7" customFormat="1">
      <c r="A593" s="10"/>
      <c r="B593"/>
      <c r="C593"/>
      <c r="D593"/>
      <c r="E593"/>
      <c r="F593"/>
      <c r="G593"/>
      <c r="L593" s="6"/>
      <c r="M593" s="6"/>
      <c r="N593" s="8"/>
      <c r="O593" s="6"/>
      <c r="P593" s="6"/>
      <c r="Q593" s="6"/>
    </row>
    <row r="594" spans="1:17" s="7" customFormat="1">
      <c r="A594" s="10"/>
      <c r="B594"/>
      <c r="C594"/>
      <c r="D594"/>
      <c r="E594"/>
      <c r="F594"/>
      <c r="G594"/>
      <c r="L594" s="6"/>
      <c r="M594" s="6"/>
      <c r="N594" s="8"/>
      <c r="O594" s="6"/>
      <c r="P594" s="6"/>
      <c r="Q594" s="6"/>
    </row>
    <row r="595" spans="1:17" s="7" customFormat="1">
      <c r="A595" s="10"/>
      <c r="B595"/>
      <c r="C595"/>
      <c r="D595"/>
      <c r="E595"/>
      <c r="F595"/>
      <c r="G595"/>
      <c r="L595" s="6"/>
      <c r="M595" s="6"/>
      <c r="N595" s="8"/>
      <c r="O595" s="6"/>
      <c r="P595" s="6"/>
      <c r="Q595" s="6"/>
    </row>
    <row r="596" spans="1:17" s="7" customFormat="1">
      <c r="A596" s="10"/>
      <c r="B596"/>
      <c r="C596"/>
      <c r="D596"/>
      <c r="E596"/>
      <c r="F596"/>
      <c r="G596"/>
      <c r="L596" s="6"/>
      <c r="M596" s="6"/>
      <c r="N596" s="8"/>
      <c r="O596" s="6"/>
      <c r="P596" s="6"/>
      <c r="Q596" s="6"/>
    </row>
    <row r="597" spans="1:17" s="7" customFormat="1">
      <c r="A597" s="10"/>
      <c r="B597"/>
      <c r="C597"/>
      <c r="D597"/>
      <c r="E597"/>
      <c r="F597"/>
      <c r="G597"/>
      <c r="L597" s="6"/>
      <c r="M597" s="6"/>
      <c r="N597" s="8"/>
      <c r="O597" s="6"/>
      <c r="P597" s="6"/>
      <c r="Q597" s="6"/>
    </row>
    <row r="598" spans="1:17" s="7" customFormat="1">
      <c r="A598" s="10"/>
      <c r="B598"/>
      <c r="C598"/>
      <c r="D598"/>
      <c r="E598"/>
      <c r="F598"/>
      <c r="G598"/>
      <c r="L598" s="6"/>
      <c r="M598" s="6"/>
      <c r="N598" s="8"/>
      <c r="O598" s="6"/>
      <c r="P598" s="6"/>
      <c r="Q598" s="6"/>
    </row>
    <row r="599" spans="1:17" s="7" customFormat="1">
      <c r="A599" s="10"/>
      <c r="B599"/>
      <c r="C599"/>
      <c r="D599"/>
      <c r="E599"/>
      <c r="F599"/>
      <c r="G599"/>
      <c r="L599" s="6"/>
      <c r="M599" s="6"/>
      <c r="N599" s="8"/>
      <c r="O599" s="6"/>
      <c r="P599" s="6"/>
      <c r="Q599" s="6"/>
    </row>
    <row r="600" spans="1:17" s="7" customFormat="1">
      <c r="A600" s="10"/>
      <c r="B600"/>
      <c r="C600"/>
      <c r="D600"/>
      <c r="E600"/>
      <c r="F600"/>
      <c r="G600"/>
      <c r="L600" s="6"/>
      <c r="M600" s="6"/>
      <c r="N600" s="8"/>
      <c r="O600" s="6"/>
      <c r="P600" s="6"/>
      <c r="Q600" s="6"/>
    </row>
    <row r="601" spans="1:17" s="7" customFormat="1">
      <c r="A601" s="10"/>
      <c r="B601"/>
      <c r="C601"/>
      <c r="D601"/>
      <c r="E601"/>
      <c r="F601"/>
      <c r="G601"/>
      <c r="L601" s="6"/>
      <c r="M601" s="6"/>
      <c r="N601" s="8"/>
      <c r="O601" s="6"/>
      <c r="P601" s="6"/>
      <c r="Q601" s="6"/>
    </row>
    <row r="602" spans="1:17" s="7" customFormat="1">
      <c r="A602" s="10"/>
      <c r="B602"/>
      <c r="C602"/>
      <c r="D602"/>
      <c r="E602"/>
      <c r="F602"/>
      <c r="G602"/>
      <c r="L602" s="6"/>
      <c r="M602" s="6"/>
      <c r="N602" s="8"/>
      <c r="O602" s="6"/>
      <c r="P602" s="6"/>
      <c r="Q602" s="6"/>
    </row>
    <row r="603" spans="1:17" s="7" customFormat="1">
      <c r="A603" s="10"/>
      <c r="B603"/>
      <c r="C603"/>
      <c r="D603"/>
      <c r="E603"/>
      <c r="F603"/>
      <c r="G603"/>
      <c r="L603" s="6"/>
      <c r="M603" s="6"/>
      <c r="N603" s="8"/>
      <c r="O603" s="6"/>
      <c r="P603" s="6"/>
      <c r="Q603" s="6"/>
    </row>
    <row r="604" spans="1:17" s="7" customFormat="1">
      <c r="A604" s="10"/>
      <c r="B604"/>
      <c r="C604"/>
      <c r="D604"/>
      <c r="E604"/>
      <c r="F604"/>
      <c r="G604"/>
      <c r="L604" s="6"/>
      <c r="M604" s="6"/>
      <c r="N604" s="8"/>
      <c r="O604" s="6"/>
      <c r="P604" s="6"/>
      <c r="Q604" s="6"/>
    </row>
    <row r="605" spans="1:17" s="7" customFormat="1">
      <c r="A605" s="10"/>
      <c r="B605"/>
      <c r="C605"/>
      <c r="D605"/>
      <c r="E605"/>
      <c r="F605"/>
      <c r="G605"/>
      <c r="L605" s="6"/>
      <c r="M605" s="6"/>
      <c r="N605" s="8"/>
      <c r="O605" s="6"/>
      <c r="P605" s="6"/>
      <c r="Q605" s="6"/>
    </row>
    <row r="606" spans="1:17" s="7" customFormat="1">
      <c r="A606" s="10"/>
      <c r="B606"/>
      <c r="C606"/>
      <c r="D606"/>
      <c r="E606"/>
      <c r="F606"/>
      <c r="G606"/>
      <c r="L606" s="6"/>
      <c r="M606" s="6"/>
      <c r="N606" s="8"/>
      <c r="O606" s="6"/>
      <c r="P606" s="6"/>
      <c r="Q606" s="6"/>
    </row>
    <row r="607" spans="1:17" s="7" customFormat="1">
      <c r="A607" s="10"/>
      <c r="B607"/>
      <c r="C607"/>
      <c r="D607"/>
      <c r="E607"/>
      <c r="F607"/>
      <c r="G607"/>
      <c r="L607" s="6"/>
      <c r="M607" s="6"/>
      <c r="N607" s="8"/>
      <c r="O607" s="6"/>
      <c r="P607" s="6"/>
      <c r="Q607" s="6"/>
    </row>
    <row r="608" spans="1:17" s="7" customFormat="1">
      <c r="A608" s="10"/>
      <c r="B608"/>
      <c r="C608"/>
      <c r="D608"/>
      <c r="E608"/>
      <c r="F608"/>
      <c r="G608"/>
      <c r="L608" s="6"/>
      <c r="M608" s="6"/>
      <c r="N608" s="8"/>
      <c r="O608" s="6"/>
      <c r="P608" s="6"/>
      <c r="Q608" s="6"/>
    </row>
    <row r="609" spans="1:17" s="7" customFormat="1">
      <c r="A609" s="10"/>
      <c r="B609"/>
      <c r="C609"/>
      <c r="D609"/>
      <c r="E609"/>
      <c r="F609"/>
      <c r="G609"/>
      <c r="L609" s="6"/>
      <c r="M609" s="6"/>
      <c r="N609" s="8"/>
      <c r="O609" s="6"/>
      <c r="P609" s="6"/>
      <c r="Q609" s="6"/>
    </row>
    <row r="610" spans="1:17" s="7" customFormat="1">
      <c r="A610" s="10"/>
      <c r="B610"/>
      <c r="C610"/>
      <c r="D610"/>
      <c r="E610"/>
      <c r="F610"/>
      <c r="G610"/>
      <c r="L610" s="6"/>
      <c r="M610" s="6"/>
      <c r="N610" s="8"/>
      <c r="O610" s="6"/>
      <c r="P610" s="6"/>
      <c r="Q610" s="6"/>
    </row>
    <row r="611" spans="1:17" s="7" customFormat="1">
      <c r="A611" s="10"/>
      <c r="B611"/>
      <c r="C611"/>
      <c r="D611"/>
      <c r="E611"/>
      <c r="F611"/>
      <c r="G611"/>
      <c r="L611" s="6"/>
      <c r="M611" s="6"/>
      <c r="N611" s="8"/>
      <c r="O611" s="6"/>
      <c r="P611" s="6"/>
      <c r="Q611" s="6"/>
    </row>
    <row r="612" spans="1:17" s="7" customFormat="1">
      <c r="A612" s="10"/>
      <c r="B612"/>
      <c r="C612"/>
      <c r="D612"/>
      <c r="E612"/>
      <c r="F612"/>
      <c r="G612"/>
      <c r="L612" s="6"/>
      <c r="M612" s="6"/>
      <c r="N612" s="8"/>
      <c r="O612" s="6"/>
      <c r="P612" s="6"/>
      <c r="Q612" s="6"/>
    </row>
    <row r="613" spans="1:17" s="7" customFormat="1">
      <c r="A613" s="10"/>
      <c r="B613"/>
      <c r="C613"/>
      <c r="D613"/>
      <c r="E613"/>
      <c r="F613"/>
      <c r="G613"/>
      <c r="L613" s="6"/>
      <c r="M613" s="6"/>
      <c r="N613" s="8"/>
      <c r="O613" s="6"/>
      <c r="P613" s="6"/>
      <c r="Q613" s="6"/>
    </row>
    <row r="614" spans="1:17" s="7" customFormat="1">
      <c r="A614" s="10"/>
      <c r="B614"/>
      <c r="C614"/>
      <c r="D614"/>
      <c r="E614"/>
      <c r="F614"/>
      <c r="G614"/>
      <c r="L614" s="6"/>
      <c r="M614" s="6"/>
      <c r="N614" s="8"/>
      <c r="O614" s="6"/>
      <c r="P614" s="6"/>
      <c r="Q614" s="6"/>
    </row>
    <row r="615" spans="1:17" s="7" customFormat="1">
      <c r="A615" s="10"/>
      <c r="B615"/>
      <c r="C615"/>
      <c r="D615"/>
      <c r="E615"/>
      <c r="F615"/>
      <c r="G615"/>
      <c r="L615" s="6"/>
      <c r="M615" s="6"/>
      <c r="N615" s="8"/>
      <c r="O615" s="6"/>
      <c r="P615" s="6"/>
      <c r="Q615" s="6"/>
    </row>
    <row r="616" spans="1:17" s="7" customFormat="1">
      <c r="A616" s="10"/>
      <c r="B616"/>
      <c r="C616"/>
      <c r="D616"/>
      <c r="E616"/>
      <c r="F616"/>
      <c r="G616"/>
      <c r="L616" s="6"/>
      <c r="M616" s="6"/>
      <c r="N616" s="8"/>
      <c r="O616" s="6"/>
      <c r="P616" s="6"/>
      <c r="Q616" s="6"/>
    </row>
    <row r="617" spans="1:17" s="7" customFormat="1">
      <c r="A617" s="10"/>
      <c r="B617"/>
      <c r="C617"/>
      <c r="D617"/>
      <c r="E617"/>
      <c r="F617"/>
      <c r="G617"/>
      <c r="L617" s="6"/>
      <c r="M617" s="6"/>
      <c r="N617" s="8"/>
      <c r="O617" s="6"/>
      <c r="P617" s="6"/>
      <c r="Q617" s="6"/>
    </row>
    <row r="618" spans="1:17" s="7" customFormat="1">
      <c r="A618" s="10"/>
      <c r="B618"/>
      <c r="C618"/>
      <c r="D618"/>
      <c r="E618"/>
      <c r="F618"/>
      <c r="G618"/>
      <c r="L618" s="6"/>
      <c r="M618" s="6"/>
      <c r="N618" s="8"/>
      <c r="O618" s="6"/>
      <c r="P618" s="6"/>
      <c r="Q618" s="6"/>
    </row>
    <row r="619" spans="1:17" s="7" customFormat="1">
      <c r="A619" s="10"/>
      <c r="B619"/>
      <c r="C619"/>
      <c r="D619"/>
      <c r="E619"/>
      <c r="F619"/>
      <c r="G619"/>
      <c r="L619" s="6"/>
      <c r="M619" s="6"/>
      <c r="N619" s="8"/>
      <c r="O619" s="6"/>
      <c r="P619" s="6"/>
      <c r="Q619" s="6"/>
    </row>
    <row r="620" spans="1:17" s="7" customFormat="1">
      <c r="A620" s="10"/>
      <c r="B620"/>
      <c r="C620"/>
      <c r="D620"/>
      <c r="E620"/>
      <c r="F620"/>
      <c r="G620"/>
      <c r="L620" s="6"/>
      <c r="M620" s="6"/>
      <c r="N620" s="8"/>
      <c r="O620" s="6"/>
      <c r="P620" s="6"/>
      <c r="Q620" s="6"/>
    </row>
    <row r="621" spans="1:17" s="7" customFormat="1">
      <c r="A621" s="10"/>
      <c r="B621"/>
      <c r="C621"/>
      <c r="D621"/>
      <c r="E621"/>
      <c r="F621"/>
      <c r="G621"/>
      <c r="L621" s="6"/>
      <c r="M621" s="6"/>
      <c r="N621" s="8"/>
      <c r="O621" s="6"/>
      <c r="P621" s="6"/>
      <c r="Q621" s="6"/>
    </row>
    <row r="622" spans="1:17" s="7" customFormat="1">
      <c r="A622" s="10"/>
      <c r="B622"/>
      <c r="C622"/>
      <c r="D622"/>
      <c r="E622"/>
      <c r="F622"/>
      <c r="G622"/>
      <c r="L622" s="6"/>
      <c r="M622" s="6"/>
      <c r="N622" s="8"/>
      <c r="O622" s="6"/>
      <c r="P622" s="6"/>
      <c r="Q622" s="6"/>
    </row>
    <row r="623" spans="1:17" s="7" customFormat="1">
      <c r="A623" s="10"/>
      <c r="B623"/>
      <c r="C623"/>
      <c r="D623"/>
      <c r="E623"/>
      <c r="F623"/>
      <c r="G623"/>
      <c r="L623" s="6"/>
      <c r="M623" s="6"/>
      <c r="N623" s="8"/>
      <c r="O623" s="6"/>
      <c r="P623" s="6"/>
      <c r="Q623" s="6"/>
    </row>
    <row r="624" spans="1:17" s="7" customFormat="1">
      <c r="A624" s="10"/>
      <c r="B624"/>
      <c r="C624"/>
      <c r="D624"/>
      <c r="E624"/>
      <c r="F624"/>
      <c r="G624"/>
      <c r="L624" s="6"/>
      <c r="M624" s="6"/>
      <c r="N624" s="8"/>
      <c r="O624" s="6"/>
      <c r="P624" s="6"/>
      <c r="Q624" s="6"/>
    </row>
    <row r="625" spans="1:17" s="7" customFormat="1">
      <c r="A625" s="10"/>
      <c r="B625"/>
      <c r="C625"/>
      <c r="D625"/>
      <c r="E625"/>
      <c r="F625"/>
      <c r="G625"/>
      <c r="L625" s="6"/>
      <c r="M625" s="6"/>
      <c r="N625" s="8"/>
      <c r="O625" s="6"/>
      <c r="P625" s="6"/>
      <c r="Q625" s="6"/>
    </row>
    <row r="626" spans="1:17" s="7" customFormat="1">
      <c r="A626" s="10"/>
      <c r="B626"/>
      <c r="C626"/>
      <c r="D626"/>
      <c r="E626"/>
      <c r="F626"/>
      <c r="G626"/>
      <c r="L626" s="6"/>
      <c r="M626" s="6"/>
      <c r="N626" s="8"/>
      <c r="O626" s="6"/>
      <c r="P626" s="6"/>
      <c r="Q626" s="6"/>
    </row>
    <row r="627" spans="1:17" s="7" customFormat="1">
      <c r="A627" s="10"/>
      <c r="B627"/>
      <c r="C627"/>
      <c r="D627"/>
      <c r="E627"/>
      <c r="F627"/>
      <c r="G627"/>
      <c r="L627" s="6"/>
      <c r="M627" s="6"/>
      <c r="N627" s="8"/>
      <c r="O627" s="6"/>
      <c r="P627" s="6"/>
      <c r="Q627" s="6"/>
    </row>
    <row r="628" spans="1:17" s="7" customFormat="1">
      <c r="A628" s="10"/>
      <c r="B628"/>
      <c r="C628"/>
      <c r="D628"/>
      <c r="E628"/>
      <c r="F628"/>
      <c r="G628"/>
      <c r="L628" s="6"/>
      <c r="M628" s="6"/>
      <c r="N628" s="8"/>
      <c r="O628" s="6"/>
      <c r="P628" s="6"/>
      <c r="Q628" s="6"/>
    </row>
    <row r="629" spans="1:17" s="7" customFormat="1">
      <c r="A629" s="10"/>
      <c r="B629"/>
      <c r="C629"/>
      <c r="D629"/>
      <c r="E629"/>
      <c r="F629"/>
      <c r="G629"/>
      <c r="L629" s="6"/>
      <c r="M629" s="6"/>
      <c r="N629" s="8"/>
      <c r="O629" s="6"/>
      <c r="P629" s="6"/>
      <c r="Q629" s="6"/>
    </row>
    <row r="630" spans="1:17" s="7" customFormat="1">
      <c r="A630" s="10"/>
      <c r="B630"/>
      <c r="C630"/>
      <c r="D630"/>
      <c r="E630"/>
      <c r="F630"/>
      <c r="G630"/>
      <c r="L630" s="6"/>
      <c r="M630" s="6"/>
      <c r="N630" s="8"/>
      <c r="O630" s="6"/>
      <c r="P630" s="6"/>
      <c r="Q630" s="6"/>
    </row>
    <row r="631" spans="1:17" s="7" customFormat="1">
      <c r="A631" s="10"/>
      <c r="B631"/>
      <c r="C631"/>
      <c r="D631"/>
      <c r="E631"/>
      <c r="F631"/>
      <c r="G631"/>
      <c r="L631" s="6"/>
      <c r="M631" s="6"/>
      <c r="N631" s="8"/>
      <c r="O631" s="6"/>
      <c r="P631" s="6"/>
      <c r="Q631" s="6"/>
    </row>
    <row r="632" spans="1:17" s="7" customFormat="1">
      <c r="A632" s="10"/>
      <c r="B632"/>
      <c r="C632"/>
      <c r="D632"/>
      <c r="E632"/>
      <c r="F632"/>
      <c r="G632"/>
      <c r="L632" s="6"/>
      <c r="M632" s="6"/>
      <c r="N632" s="8"/>
      <c r="O632" s="6"/>
      <c r="P632" s="6"/>
      <c r="Q632" s="6"/>
    </row>
    <row r="633" spans="1:17" s="7" customFormat="1">
      <c r="A633" s="10"/>
      <c r="B633"/>
      <c r="C633"/>
      <c r="D633"/>
      <c r="E633"/>
      <c r="F633"/>
      <c r="G633"/>
      <c r="L633" s="6"/>
      <c r="M633" s="6"/>
      <c r="N633" s="8"/>
      <c r="O633" s="6"/>
      <c r="P633" s="6"/>
      <c r="Q633" s="6"/>
    </row>
    <row r="634" spans="1:17" s="7" customFormat="1">
      <c r="A634" s="10"/>
      <c r="B634"/>
      <c r="C634"/>
      <c r="D634"/>
      <c r="E634"/>
      <c r="F634"/>
      <c r="G634"/>
      <c r="L634" s="6"/>
      <c r="M634" s="6"/>
      <c r="N634" s="8"/>
      <c r="O634" s="6"/>
      <c r="P634" s="6"/>
      <c r="Q634" s="6"/>
    </row>
    <row r="635" spans="1:17" s="7" customFormat="1">
      <c r="A635" s="10"/>
      <c r="B635"/>
      <c r="C635"/>
      <c r="D635"/>
      <c r="E635"/>
      <c r="F635"/>
      <c r="G635"/>
      <c r="L635" s="6"/>
      <c r="M635" s="6"/>
      <c r="N635" s="8"/>
      <c r="O635" s="6"/>
      <c r="P635" s="6"/>
      <c r="Q635" s="6"/>
    </row>
    <row r="636" spans="1:17" s="7" customFormat="1">
      <c r="A636" s="10"/>
      <c r="B636"/>
      <c r="C636"/>
      <c r="D636"/>
      <c r="E636"/>
      <c r="F636"/>
      <c r="G636"/>
      <c r="L636" s="6"/>
      <c r="M636" s="6"/>
      <c r="N636" s="8"/>
      <c r="O636" s="6"/>
      <c r="P636" s="6"/>
      <c r="Q636" s="6"/>
    </row>
    <row r="637" spans="1:17" s="7" customFormat="1">
      <c r="A637" s="10"/>
      <c r="B637"/>
      <c r="C637"/>
      <c r="D637"/>
      <c r="E637"/>
      <c r="F637"/>
      <c r="G637"/>
      <c r="L637" s="6"/>
      <c r="M637" s="6"/>
      <c r="N637" s="8"/>
      <c r="O637" s="6"/>
      <c r="P637" s="6"/>
      <c r="Q637" s="6"/>
    </row>
    <row r="638" spans="1:17" s="7" customFormat="1">
      <c r="A638" s="10"/>
      <c r="B638"/>
      <c r="C638"/>
      <c r="D638"/>
      <c r="E638"/>
      <c r="F638"/>
      <c r="G638"/>
      <c r="L638" s="6"/>
      <c r="M638" s="6"/>
      <c r="N638" s="8"/>
      <c r="O638" s="6"/>
      <c r="P638" s="6"/>
      <c r="Q638" s="6"/>
    </row>
    <row r="639" spans="1:17" s="7" customFormat="1">
      <c r="A639" s="10"/>
      <c r="B639"/>
      <c r="C639"/>
      <c r="D639"/>
      <c r="E639"/>
      <c r="F639"/>
      <c r="G639"/>
      <c r="L639" s="6"/>
      <c r="M639" s="6"/>
      <c r="N639" s="8"/>
      <c r="O639" s="6"/>
      <c r="P639" s="6"/>
      <c r="Q639" s="6"/>
    </row>
    <row r="640" spans="1:17" s="7" customFormat="1">
      <c r="A640" s="10"/>
      <c r="B640"/>
      <c r="C640"/>
      <c r="D640"/>
      <c r="E640"/>
      <c r="F640"/>
      <c r="G640"/>
      <c r="L640" s="6"/>
      <c r="M640" s="6"/>
      <c r="N640" s="8"/>
      <c r="O640" s="6"/>
      <c r="P640" s="6"/>
      <c r="Q640" s="6"/>
    </row>
    <row r="641" spans="1:17" s="7" customFormat="1">
      <c r="A641" s="10"/>
      <c r="B641"/>
      <c r="C641"/>
      <c r="D641"/>
      <c r="E641"/>
      <c r="F641"/>
      <c r="G641"/>
      <c r="L641" s="6"/>
      <c r="M641" s="6"/>
      <c r="N641" s="8"/>
      <c r="O641" s="6"/>
      <c r="P641" s="6"/>
      <c r="Q641" s="6"/>
    </row>
    <row r="642" spans="1:17" s="7" customFormat="1">
      <c r="A642" s="10"/>
      <c r="B642"/>
      <c r="C642"/>
      <c r="D642"/>
      <c r="E642"/>
      <c r="F642"/>
      <c r="G642"/>
      <c r="L642" s="6"/>
      <c r="M642" s="6"/>
      <c r="N642" s="8"/>
      <c r="O642" s="6"/>
      <c r="P642" s="6"/>
      <c r="Q642" s="6"/>
    </row>
    <row r="643" spans="1:17" s="7" customFormat="1">
      <c r="A643" s="10"/>
      <c r="B643"/>
      <c r="C643"/>
      <c r="D643"/>
      <c r="E643"/>
      <c r="F643"/>
      <c r="G643"/>
      <c r="L643" s="6"/>
      <c r="M643" s="6"/>
      <c r="N643" s="8"/>
      <c r="O643" s="6"/>
      <c r="P643" s="6"/>
      <c r="Q643" s="6"/>
    </row>
    <row r="644" spans="1:17" s="7" customFormat="1">
      <c r="A644" s="10"/>
      <c r="B644"/>
      <c r="C644"/>
      <c r="D644"/>
      <c r="E644"/>
      <c r="F644"/>
      <c r="G644"/>
      <c r="L644" s="6"/>
      <c r="M644" s="6"/>
      <c r="N644" s="8"/>
      <c r="O644" s="6"/>
      <c r="P644" s="6"/>
      <c r="Q644" s="6"/>
    </row>
    <row r="645" spans="1:17" s="7" customFormat="1">
      <c r="A645" s="10"/>
      <c r="B645"/>
      <c r="C645"/>
      <c r="D645"/>
      <c r="E645"/>
      <c r="F645"/>
      <c r="G645"/>
      <c r="L645" s="6"/>
      <c r="M645" s="6"/>
      <c r="N645" s="8"/>
      <c r="O645" s="6"/>
      <c r="P645" s="6"/>
      <c r="Q645" s="6"/>
    </row>
    <row r="646" spans="1:17" s="7" customFormat="1">
      <c r="A646" s="10"/>
      <c r="B646"/>
      <c r="C646"/>
      <c r="D646"/>
      <c r="E646"/>
      <c r="F646"/>
      <c r="G646"/>
      <c r="L646" s="6"/>
      <c r="M646" s="6"/>
      <c r="N646" s="8"/>
      <c r="O646" s="6"/>
      <c r="P646" s="6"/>
      <c r="Q646" s="6"/>
    </row>
    <row r="647" spans="1:17" s="7" customFormat="1">
      <c r="A647" s="10"/>
      <c r="B647"/>
      <c r="C647"/>
      <c r="D647"/>
      <c r="E647"/>
      <c r="F647"/>
      <c r="G647"/>
      <c r="L647" s="6"/>
      <c r="M647" s="6"/>
      <c r="N647" s="8"/>
      <c r="O647" s="6"/>
      <c r="P647" s="6"/>
      <c r="Q647" s="6"/>
    </row>
    <row r="648" spans="1:17" s="7" customFormat="1">
      <c r="A648" s="10"/>
      <c r="B648"/>
      <c r="C648"/>
      <c r="D648"/>
      <c r="E648"/>
      <c r="F648"/>
      <c r="G648"/>
      <c r="L648" s="6"/>
      <c r="M648" s="6"/>
      <c r="N648" s="8"/>
      <c r="O648" s="6"/>
      <c r="P648" s="6"/>
      <c r="Q648" s="6"/>
    </row>
    <row r="649" spans="1:17" s="7" customFormat="1">
      <c r="A649" s="10"/>
      <c r="B649"/>
      <c r="C649"/>
      <c r="D649"/>
      <c r="E649"/>
      <c r="F649"/>
      <c r="G649"/>
      <c r="L649" s="6"/>
      <c r="M649" s="6"/>
      <c r="N649" s="8"/>
      <c r="O649" s="6"/>
      <c r="P649" s="6"/>
      <c r="Q649" s="6"/>
    </row>
    <row r="650" spans="1:17" s="7" customFormat="1">
      <c r="A650" s="10"/>
      <c r="B650"/>
      <c r="C650"/>
      <c r="D650"/>
      <c r="E650"/>
      <c r="F650"/>
      <c r="G650"/>
      <c r="L650" s="6"/>
      <c r="M650" s="6"/>
      <c r="N650" s="8"/>
      <c r="O650" s="6"/>
      <c r="P650" s="6"/>
      <c r="Q650" s="6"/>
    </row>
    <row r="651" spans="1:17" s="7" customFormat="1">
      <c r="A651" s="10"/>
      <c r="B651"/>
      <c r="C651"/>
      <c r="D651"/>
      <c r="E651"/>
      <c r="F651"/>
      <c r="G651"/>
      <c r="L651" s="6"/>
      <c r="M651" s="6"/>
      <c r="N651" s="8"/>
      <c r="O651" s="6"/>
      <c r="P651" s="6"/>
      <c r="Q651" s="6"/>
    </row>
    <row r="652" spans="1:17" s="7" customFormat="1">
      <c r="A652" s="10"/>
      <c r="B652"/>
      <c r="C652"/>
      <c r="D652"/>
      <c r="E652"/>
      <c r="F652"/>
      <c r="G652"/>
      <c r="L652" s="6"/>
      <c r="M652" s="6"/>
      <c r="N652" s="8"/>
      <c r="O652" s="6"/>
      <c r="P652" s="6"/>
      <c r="Q652" s="6"/>
    </row>
    <row r="653" spans="1:17" s="7" customFormat="1">
      <c r="A653" s="10"/>
      <c r="B653"/>
      <c r="C653"/>
      <c r="D653"/>
      <c r="E653"/>
      <c r="F653"/>
      <c r="G653"/>
      <c r="L653" s="6"/>
      <c r="M653" s="6"/>
      <c r="N653" s="8"/>
      <c r="O653" s="6"/>
      <c r="P653" s="6"/>
      <c r="Q653" s="6"/>
    </row>
    <row r="654" spans="1:17" s="7" customFormat="1">
      <c r="A654" s="10"/>
      <c r="B654"/>
      <c r="C654"/>
      <c r="D654"/>
      <c r="E654"/>
      <c r="F654"/>
      <c r="G654"/>
      <c r="L654" s="6"/>
      <c r="M654" s="6"/>
      <c r="N654" s="8"/>
      <c r="O654" s="6"/>
      <c r="P654" s="6"/>
      <c r="Q654" s="6"/>
    </row>
    <row r="655" spans="1:17" s="7" customFormat="1">
      <c r="A655" s="10"/>
      <c r="B655"/>
      <c r="C655"/>
      <c r="D655"/>
      <c r="E655"/>
      <c r="F655"/>
      <c r="G655"/>
      <c r="L655" s="6"/>
      <c r="M655" s="6"/>
      <c r="N655" s="8"/>
      <c r="O655" s="6"/>
      <c r="P655" s="6"/>
      <c r="Q655" s="6"/>
    </row>
    <row r="656" spans="1:17" s="7" customFormat="1">
      <c r="A656" s="10"/>
      <c r="B656"/>
      <c r="C656"/>
      <c r="D656"/>
      <c r="E656"/>
      <c r="F656"/>
      <c r="G656"/>
      <c r="L656" s="6"/>
      <c r="M656" s="6"/>
      <c r="N656" s="8"/>
      <c r="O656" s="6"/>
      <c r="P656" s="6"/>
      <c r="Q656" s="6"/>
    </row>
    <row r="657" spans="1:17" s="7" customFormat="1">
      <c r="A657" s="10"/>
      <c r="B657"/>
      <c r="C657"/>
      <c r="D657"/>
      <c r="E657"/>
      <c r="F657"/>
      <c r="G657"/>
      <c r="L657" s="6"/>
      <c r="M657" s="6"/>
      <c r="N657" s="8"/>
      <c r="O657" s="6"/>
      <c r="P657" s="6"/>
      <c r="Q657" s="6"/>
    </row>
    <row r="658" spans="1:17" s="7" customFormat="1">
      <c r="A658" s="10"/>
      <c r="B658"/>
      <c r="C658"/>
      <c r="D658"/>
      <c r="E658"/>
      <c r="F658"/>
      <c r="G658"/>
      <c r="L658" s="6"/>
      <c r="M658" s="6"/>
      <c r="N658" s="8"/>
      <c r="O658" s="6"/>
      <c r="P658" s="6"/>
      <c r="Q658" s="6"/>
    </row>
    <row r="659" spans="1:17" s="7" customFormat="1">
      <c r="A659" s="10"/>
      <c r="B659"/>
      <c r="C659"/>
      <c r="D659"/>
      <c r="E659"/>
      <c r="F659"/>
      <c r="G659"/>
      <c r="L659" s="6"/>
      <c r="M659" s="6"/>
      <c r="N659" s="8"/>
      <c r="O659" s="6"/>
      <c r="P659" s="6"/>
      <c r="Q659" s="6"/>
    </row>
    <row r="660" spans="1:17" s="7" customFormat="1">
      <c r="A660" s="10"/>
      <c r="B660"/>
      <c r="C660"/>
      <c r="D660"/>
      <c r="E660"/>
      <c r="F660"/>
      <c r="G660"/>
      <c r="L660" s="6"/>
      <c r="M660" s="6"/>
      <c r="N660" s="8"/>
      <c r="O660" s="6"/>
      <c r="P660" s="6"/>
      <c r="Q660" s="6"/>
    </row>
    <row r="661" spans="1:17" s="7" customFormat="1">
      <c r="A661" s="10"/>
      <c r="B661"/>
      <c r="C661"/>
      <c r="D661"/>
      <c r="E661"/>
      <c r="F661"/>
      <c r="G661"/>
      <c r="L661" s="6"/>
      <c r="M661" s="6"/>
      <c r="N661" s="8"/>
      <c r="O661" s="6"/>
      <c r="P661" s="6"/>
      <c r="Q661" s="6"/>
    </row>
    <row r="662" spans="1:17" s="7" customFormat="1">
      <c r="A662" s="10"/>
      <c r="B662"/>
      <c r="C662"/>
      <c r="D662"/>
      <c r="E662"/>
      <c r="F662"/>
      <c r="G662"/>
      <c r="L662" s="6"/>
      <c r="M662" s="6"/>
      <c r="N662" s="8"/>
      <c r="O662" s="6"/>
      <c r="P662" s="6"/>
      <c r="Q662" s="6"/>
    </row>
    <row r="663" spans="1:17" s="7" customFormat="1">
      <c r="A663" s="10"/>
      <c r="B663"/>
      <c r="C663"/>
      <c r="D663"/>
      <c r="E663"/>
      <c r="F663"/>
      <c r="G663"/>
      <c r="L663" s="6"/>
      <c r="M663" s="6"/>
      <c r="N663" s="8"/>
      <c r="O663" s="6"/>
      <c r="P663" s="6"/>
      <c r="Q663" s="6"/>
    </row>
    <row r="664" spans="1:17" s="7" customFormat="1">
      <c r="A664" s="10"/>
      <c r="B664"/>
      <c r="C664"/>
      <c r="D664"/>
      <c r="E664"/>
      <c r="F664"/>
      <c r="G664"/>
      <c r="L664" s="6"/>
      <c r="M664" s="6"/>
      <c r="N664" s="8"/>
      <c r="O664" s="6"/>
      <c r="P664" s="6"/>
      <c r="Q664" s="6"/>
    </row>
    <row r="665" spans="1:17" s="7" customFormat="1">
      <c r="A665" s="10"/>
      <c r="B665"/>
      <c r="C665"/>
      <c r="D665"/>
      <c r="E665"/>
      <c r="F665"/>
      <c r="G665"/>
      <c r="L665" s="6"/>
      <c r="M665" s="6"/>
      <c r="N665" s="8"/>
      <c r="O665" s="6"/>
      <c r="P665" s="6"/>
      <c r="Q665" s="6"/>
    </row>
    <row r="666" spans="1:17" s="7" customFormat="1">
      <c r="A666" s="10"/>
      <c r="B666"/>
      <c r="C666"/>
      <c r="D666"/>
      <c r="E666"/>
      <c r="F666"/>
      <c r="G666"/>
      <c r="L666" s="6"/>
      <c r="M666" s="6"/>
      <c r="N666" s="8"/>
      <c r="O666" s="6"/>
      <c r="P666" s="6"/>
      <c r="Q666" s="6"/>
    </row>
    <row r="667" spans="1:17" s="7" customFormat="1">
      <c r="A667" s="10"/>
      <c r="B667"/>
      <c r="C667"/>
      <c r="D667"/>
      <c r="E667"/>
      <c r="F667"/>
      <c r="G667"/>
      <c r="L667" s="6"/>
      <c r="M667" s="6"/>
      <c r="N667" s="8"/>
      <c r="O667" s="6"/>
      <c r="P667" s="6"/>
      <c r="Q667" s="6"/>
    </row>
    <row r="668" spans="1:17" s="7" customFormat="1">
      <c r="A668" s="10"/>
      <c r="B668"/>
      <c r="C668"/>
      <c r="D668"/>
      <c r="E668"/>
      <c r="F668"/>
      <c r="G668"/>
      <c r="L668" s="6"/>
      <c r="M668" s="6"/>
      <c r="N668" s="8"/>
      <c r="O668" s="6"/>
      <c r="P668" s="6"/>
      <c r="Q668" s="6"/>
    </row>
    <row r="669" spans="1:17" s="7" customFormat="1">
      <c r="A669" s="10"/>
      <c r="B669"/>
      <c r="C669"/>
      <c r="D669"/>
      <c r="E669"/>
      <c r="F669"/>
      <c r="G669"/>
      <c r="L669" s="6"/>
      <c r="M669" s="6"/>
      <c r="N669" s="8"/>
      <c r="O669" s="6"/>
      <c r="P669" s="6"/>
      <c r="Q669" s="6"/>
    </row>
    <row r="670" spans="1:17" s="7" customFormat="1">
      <c r="A670" s="10"/>
      <c r="B670"/>
      <c r="C670"/>
      <c r="D670"/>
      <c r="E670"/>
      <c r="F670"/>
      <c r="G670"/>
      <c r="L670" s="6"/>
      <c r="M670" s="6"/>
      <c r="N670" s="8"/>
      <c r="O670" s="6"/>
      <c r="P670" s="6"/>
      <c r="Q670" s="6"/>
    </row>
    <row r="671" spans="1:17" s="7" customFormat="1">
      <c r="A671" s="10"/>
      <c r="B671"/>
      <c r="C671"/>
      <c r="D671"/>
      <c r="E671"/>
      <c r="F671"/>
      <c r="G671"/>
      <c r="L671" s="6"/>
      <c r="M671" s="6"/>
      <c r="N671" s="8"/>
      <c r="O671" s="6"/>
      <c r="P671" s="6"/>
      <c r="Q671" s="6"/>
    </row>
    <row r="672" spans="1:17" s="7" customFormat="1">
      <c r="A672" s="10"/>
      <c r="B672"/>
      <c r="C672"/>
      <c r="D672"/>
      <c r="E672"/>
      <c r="F672"/>
      <c r="G672"/>
      <c r="L672" s="6"/>
      <c r="M672" s="6"/>
      <c r="N672" s="8"/>
      <c r="O672" s="6"/>
      <c r="P672" s="6"/>
      <c r="Q672" s="6"/>
    </row>
    <row r="673" spans="1:17" s="7" customFormat="1">
      <c r="A673" s="10"/>
      <c r="B673"/>
      <c r="C673"/>
      <c r="D673"/>
      <c r="E673"/>
      <c r="F673"/>
      <c r="G673"/>
      <c r="L673" s="6"/>
      <c r="M673" s="6"/>
      <c r="N673" s="8"/>
      <c r="O673" s="6"/>
      <c r="P673" s="6"/>
      <c r="Q673" s="6"/>
    </row>
    <row r="674" spans="1:17" s="7" customFormat="1">
      <c r="A674" s="10"/>
      <c r="B674"/>
      <c r="C674"/>
      <c r="D674"/>
      <c r="E674"/>
      <c r="F674"/>
      <c r="G674"/>
      <c r="L674" s="6"/>
      <c r="M674" s="6"/>
      <c r="N674" s="8"/>
      <c r="O674" s="6"/>
      <c r="P674" s="6"/>
      <c r="Q674" s="6"/>
    </row>
    <row r="675" spans="1:17" s="7" customFormat="1">
      <c r="A675" s="10"/>
      <c r="B675"/>
      <c r="C675"/>
      <c r="D675"/>
      <c r="E675"/>
      <c r="F675"/>
      <c r="G675"/>
      <c r="L675" s="6"/>
      <c r="M675" s="6"/>
      <c r="N675" s="8"/>
      <c r="O675" s="6"/>
      <c r="P675" s="6"/>
      <c r="Q675" s="6"/>
    </row>
    <row r="676" spans="1:17" s="7" customFormat="1">
      <c r="A676" s="10"/>
      <c r="B676"/>
      <c r="C676"/>
      <c r="D676"/>
      <c r="E676"/>
      <c r="F676"/>
      <c r="G676"/>
      <c r="L676" s="6"/>
      <c r="M676" s="6"/>
      <c r="N676" s="8"/>
      <c r="O676" s="6"/>
      <c r="P676" s="6"/>
      <c r="Q676" s="6"/>
    </row>
    <row r="677" spans="1:17" s="7" customFormat="1">
      <c r="A677" s="10"/>
      <c r="B677"/>
      <c r="C677"/>
      <c r="D677"/>
      <c r="E677"/>
      <c r="F677"/>
      <c r="G677"/>
      <c r="L677" s="6"/>
      <c r="M677" s="6"/>
      <c r="N677" s="8"/>
      <c r="O677" s="6"/>
      <c r="P677" s="6"/>
      <c r="Q677" s="6"/>
    </row>
    <row r="678" spans="1:17" s="7" customFormat="1">
      <c r="A678" s="10"/>
      <c r="B678"/>
      <c r="C678"/>
      <c r="D678"/>
      <c r="E678"/>
      <c r="F678"/>
      <c r="G678"/>
      <c r="L678" s="6"/>
      <c r="M678" s="6"/>
      <c r="N678" s="8"/>
      <c r="O678" s="6"/>
      <c r="P678" s="6"/>
      <c r="Q678" s="6"/>
    </row>
    <row r="679" spans="1:17" s="7" customFormat="1">
      <c r="A679" s="10"/>
      <c r="B679"/>
      <c r="C679"/>
      <c r="D679"/>
      <c r="E679"/>
      <c r="F679"/>
      <c r="G679"/>
      <c r="L679" s="6"/>
      <c r="M679" s="6"/>
      <c r="N679" s="8"/>
      <c r="O679" s="6"/>
      <c r="P679" s="6"/>
      <c r="Q679" s="6"/>
    </row>
    <row r="680" spans="1:17" s="7" customFormat="1">
      <c r="A680" s="10"/>
      <c r="B680"/>
      <c r="C680"/>
      <c r="D680"/>
      <c r="E680"/>
      <c r="F680"/>
      <c r="G680"/>
      <c r="L680" s="6"/>
      <c r="M680" s="6"/>
      <c r="N680" s="8"/>
      <c r="O680" s="6"/>
      <c r="P680" s="6"/>
      <c r="Q680" s="6"/>
    </row>
    <row r="681" spans="1:17" s="7" customFormat="1">
      <c r="A681" s="10"/>
      <c r="B681"/>
      <c r="C681"/>
      <c r="D681"/>
      <c r="E681"/>
      <c r="F681"/>
      <c r="G681"/>
      <c r="L681" s="6"/>
      <c r="M681" s="6"/>
      <c r="N681" s="8"/>
      <c r="O681" s="6"/>
      <c r="P681" s="6"/>
      <c r="Q681" s="6"/>
    </row>
    <row r="682" spans="1:17" s="7" customFormat="1">
      <c r="A682" s="10"/>
      <c r="B682"/>
      <c r="C682"/>
      <c r="D682"/>
      <c r="E682"/>
      <c r="F682"/>
      <c r="G682"/>
      <c r="L682" s="6"/>
      <c r="M682" s="6"/>
      <c r="N682" s="8"/>
      <c r="O682" s="6"/>
      <c r="P682" s="6"/>
      <c r="Q682" s="6"/>
    </row>
    <row r="683" spans="1:17" s="7" customFormat="1">
      <c r="A683" s="10"/>
      <c r="B683"/>
      <c r="C683"/>
      <c r="D683"/>
      <c r="E683"/>
      <c r="F683"/>
      <c r="G683"/>
      <c r="L683" s="6"/>
      <c r="M683" s="6"/>
      <c r="N683" s="8"/>
      <c r="O683" s="6"/>
      <c r="P683" s="6"/>
      <c r="Q683" s="6"/>
    </row>
    <row r="684" spans="1:17" s="7" customFormat="1">
      <c r="A684" s="10"/>
      <c r="B684"/>
      <c r="C684"/>
      <c r="D684"/>
      <c r="E684"/>
      <c r="F684"/>
      <c r="G684"/>
      <c r="L684" s="6"/>
      <c r="M684" s="6"/>
      <c r="N684" s="8"/>
      <c r="O684" s="6"/>
      <c r="P684" s="6"/>
      <c r="Q684" s="6"/>
    </row>
    <row r="685" spans="1:17" s="7" customFormat="1">
      <c r="A685" s="10"/>
      <c r="B685"/>
      <c r="C685"/>
      <c r="D685"/>
      <c r="E685"/>
      <c r="F685"/>
      <c r="G685"/>
      <c r="L685" s="6"/>
      <c r="M685" s="6"/>
      <c r="N685" s="8"/>
      <c r="O685" s="6"/>
      <c r="P685" s="6"/>
      <c r="Q685" s="6"/>
    </row>
    <row r="686" spans="1:17" s="7" customFormat="1">
      <c r="A686" s="10"/>
      <c r="B686"/>
      <c r="C686"/>
      <c r="D686"/>
      <c r="E686"/>
      <c r="F686"/>
      <c r="G686"/>
      <c r="L686" s="6"/>
      <c r="M686" s="6"/>
      <c r="N686" s="8"/>
      <c r="O686" s="6"/>
      <c r="P686" s="6"/>
      <c r="Q686" s="6"/>
    </row>
    <row r="687" spans="1:17" s="7" customFormat="1">
      <c r="A687" s="10"/>
      <c r="B687"/>
      <c r="C687"/>
      <c r="D687"/>
      <c r="E687"/>
      <c r="F687"/>
      <c r="G687"/>
      <c r="L687" s="6"/>
      <c r="M687" s="6"/>
      <c r="N687" s="8"/>
      <c r="O687" s="6"/>
      <c r="P687" s="6"/>
      <c r="Q687" s="6"/>
    </row>
    <row r="688" spans="1:17" s="7" customFormat="1">
      <c r="A688" s="10"/>
      <c r="B688"/>
      <c r="C688"/>
      <c r="D688"/>
      <c r="E688"/>
      <c r="F688"/>
      <c r="G688"/>
      <c r="L688" s="6"/>
      <c r="M688" s="6"/>
      <c r="N688" s="8"/>
      <c r="O688" s="6"/>
      <c r="P688" s="6"/>
      <c r="Q688" s="6"/>
    </row>
    <row r="689" spans="1:17" s="7" customFormat="1">
      <c r="A689" s="10"/>
      <c r="B689"/>
      <c r="C689"/>
      <c r="D689"/>
      <c r="E689"/>
      <c r="F689"/>
      <c r="G689"/>
      <c r="L689" s="6"/>
      <c r="M689" s="6"/>
      <c r="N689" s="8"/>
      <c r="O689" s="6"/>
      <c r="P689" s="6"/>
      <c r="Q689" s="6"/>
    </row>
    <row r="690" spans="1:17" s="7" customFormat="1">
      <c r="A690" s="10"/>
      <c r="B690"/>
      <c r="C690"/>
      <c r="D690"/>
      <c r="E690"/>
      <c r="F690"/>
      <c r="G690"/>
      <c r="L690" s="6"/>
      <c r="M690" s="6"/>
      <c r="N690" s="8"/>
      <c r="O690" s="6"/>
      <c r="P690" s="6"/>
      <c r="Q690" s="6"/>
    </row>
    <row r="691" spans="1:17" s="7" customFormat="1">
      <c r="A691" s="10"/>
      <c r="B691"/>
      <c r="C691"/>
      <c r="D691"/>
      <c r="E691"/>
      <c r="F691"/>
      <c r="G691"/>
      <c r="L691" s="6"/>
      <c r="M691" s="6"/>
      <c r="N691" s="8"/>
      <c r="O691" s="6"/>
      <c r="P691" s="6"/>
      <c r="Q691" s="6"/>
    </row>
    <row r="692" spans="1:17" s="7" customFormat="1">
      <c r="A692" s="10"/>
      <c r="B692"/>
      <c r="C692"/>
      <c r="D692"/>
      <c r="E692"/>
      <c r="F692"/>
      <c r="G692"/>
      <c r="L692" s="6"/>
      <c r="M692" s="6"/>
      <c r="N692" s="8"/>
      <c r="O692" s="6"/>
      <c r="P692" s="6"/>
      <c r="Q692" s="6"/>
    </row>
    <row r="693" spans="1:17" s="7" customFormat="1">
      <c r="A693" s="10"/>
      <c r="B693"/>
      <c r="C693"/>
      <c r="D693"/>
      <c r="E693"/>
      <c r="F693"/>
      <c r="G693"/>
      <c r="L693" s="6"/>
      <c r="M693" s="6"/>
      <c r="N693" s="8"/>
      <c r="O693" s="6"/>
      <c r="P693" s="6"/>
      <c r="Q693" s="6"/>
    </row>
    <row r="694" spans="1:17" s="7" customFormat="1">
      <c r="A694" s="10"/>
      <c r="B694"/>
      <c r="C694"/>
      <c r="D694"/>
      <c r="E694"/>
      <c r="F694"/>
      <c r="G694"/>
      <c r="L694" s="6"/>
      <c r="M694" s="6"/>
      <c r="N694" s="8"/>
      <c r="O694" s="6"/>
      <c r="P694" s="6"/>
      <c r="Q694" s="6"/>
    </row>
    <row r="695" spans="1:17" s="7" customFormat="1">
      <c r="A695" s="10"/>
      <c r="B695"/>
      <c r="C695"/>
      <c r="D695"/>
      <c r="E695"/>
      <c r="F695"/>
      <c r="G695"/>
      <c r="L695" s="6"/>
      <c r="M695" s="6"/>
      <c r="N695" s="8"/>
      <c r="O695" s="6"/>
      <c r="P695" s="6"/>
      <c r="Q695" s="6"/>
    </row>
    <row r="696" spans="1:17" s="7" customFormat="1">
      <c r="A696" s="10"/>
      <c r="B696"/>
      <c r="C696"/>
      <c r="D696"/>
      <c r="E696"/>
      <c r="F696"/>
      <c r="G696"/>
      <c r="L696" s="6"/>
      <c r="M696" s="6"/>
      <c r="N696" s="8"/>
      <c r="O696" s="6"/>
      <c r="P696" s="6"/>
      <c r="Q696" s="6"/>
    </row>
    <row r="697" spans="1:17" s="7" customFormat="1">
      <c r="A697" s="10"/>
      <c r="B697"/>
      <c r="C697"/>
      <c r="D697"/>
      <c r="E697"/>
      <c r="F697"/>
      <c r="G697"/>
      <c r="L697" s="6"/>
      <c r="M697" s="6"/>
      <c r="N697" s="8"/>
      <c r="O697" s="6"/>
      <c r="P697" s="6"/>
      <c r="Q697" s="6"/>
    </row>
    <row r="698" spans="1:17" s="7" customFormat="1">
      <c r="A698" s="10"/>
      <c r="B698"/>
      <c r="C698"/>
      <c r="D698"/>
      <c r="E698"/>
      <c r="F698"/>
      <c r="G698"/>
      <c r="L698" s="6"/>
      <c r="M698" s="6"/>
      <c r="N698" s="8"/>
      <c r="O698" s="6"/>
      <c r="P698" s="6"/>
      <c r="Q698" s="6"/>
    </row>
    <row r="699" spans="1:17" s="7" customFormat="1">
      <c r="A699" s="10"/>
      <c r="B699"/>
      <c r="C699"/>
      <c r="D699"/>
      <c r="E699"/>
      <c r="F699"/>
      <c r="G699"/>
      <c r="L699" s="6"/>
      <c r="M699" s="6"/>
      <c r="N699" s="8"/>
      <c r="O699" s="6"/>
      <c r="P699" s="6"/>
      <c r="Q699" s="6"/>
    </row>
    <row r="700" spans="1:17" s="7" customFormat="1">
      <c r="A700" s="10"/>
      <c r="B700"/>
      <c r="C700"/>
      <c r="D700"/>
      <c r="E700"/>
      <c r="F700"/>
      <c r="G700"/>
      <c r="L700" s="6"/>
      <c r="M700" s="6"/>
      <c r="N700" s="8"/>
      <c r="O700" s="6"/>
      <c r="P700" s="6"/>
      <c r="Q700" s="6"/>
    </row>
    <row r="701" spans="1:17" s="7" customFormat="1">
      <c r="A701" s="10"/>
      <c r="B701"/>
      <c r="C701"/>
      <c r="D701"/>
      <c r="E701"/>
      <c r="F701"/>
      <c r="G701"/>
      <c r="L701" s="6"/>
      <c r="M701" s="6"/>
      <c r="N701" s="8"/>
      <c r="O701" s="6"/>
      <c r="P701" s="6"/>
      <c r="Q701" s="6"/>
    </row>
    <row r="702" spans="1:17" s="7" customFormat="1">
      <c r="A702" s="10"/>
      <c r="B702"/>
      <c r="C702"/>
      <c r="D702"/>
      <c r="E702"/>
      <c r="F702"/>
      <c r="G702"/>
      <c r="L702" s="6"/>
      <c r="M702" s="6"/>
      <c r="N702" s="8"/>
      <c r="O702" s="6"/>
      <c r="P702" s="6"/>
      <c r="Q702" s="6"/>
    </row>
    <row r="703" spans="1:17" s="7" customFormat="1">
      <c r="A703" s="10"/>
      <c r="B703"/>
      <c r="C703"/>
      <c r="D703"/>
      <c r="E703"/>
      <c r="F703"/>
      <c r="G703"/>
      <c r="L703" s="6"/>
      <c r="M703" s="6"/>
      <c r="N703" s="8"/>
      <c r="O703" s="6"/>
      <c r="P703" s="6"/>
      <c r="Q703" s="6"/>
    </row>
    <row r="704" spans="1:17" s="7" customFormat="1">
      <c r="A704" s="10"/>
      <c r="B704"/>
      <c r="C704"/>
      <c r="D704"/>
      <c r="E704"/>
      <c r="F704"/>
      <c r="G704"/>
      <c r="L704" s="6"/>
      <c r="M704" s="6"/>
      <c r="N704" s="8"/>
      <c r="O704" s="6"/>
      <c r="P704" s="6"/>
      <c r="Q704" s="6"/>
    </row>
    <row r="705" spans="1:17" s="7" customFormat="1">
      <c r="A705" s="10"/>
      <c r="B705"/>
      <c r="C705"/>
      <c r="D705"/>
      <c r="E705"/>
      <c r="F705"/>
      <c r="G705"/>
      <c r="L705" s="6"/>
      <c r="M705" s="6"/>
      <c r="N705" s="8"/>
      <c r="O705" s="6"/>
      <c r="P705" s="6"/>
      <c r="Q705" s="6"/>
    </row>
    <row r="706" spans="1:17" s="7" customFormat="1">
      <c r="A706" s="10"/>
      <c r="B706"/>
      <c r="C706"/>
      <c r="D706"/>
      <c r="E706"/>
      <c r="F706"/>
      <c r="G706"/>
      <c r="L706" s="6"/>
      <c r="M706" s="6"/>
      <c r="N706" s="8"/>
      <c r="O706" s="6"/>
      <c r="P706" s="6"/>
      <c r="Q706" s="6"/>
    </row>
    <row r="707" spans="1:17" s="7" customFormat="1">
      <c r="A707" s="10"/>
      <c r="B707"/>
      <c r="C707"/>
      <c r="D707"/>
      <c r="E707"/>
      <c r="F707"/>
      <c r="G707"/>
      <c r="L707" s="6"/>
      <c r="M707" s="6"/>
      <c r="N707" s="8"/>
      <c r="O707" s="6"/>
      <c r="P707" s="6"/>
      <c r="Q707" s="6"/>
    </row>
    <row r="708" spans="1:17" s="7" customFormat="1">
      <c r="A708" s="10"/>
      <c r="B708"/>
      <c r="C708"/>
      <c r="D708"/>
      <c r="E708"/>
      <c r="F708"/>
      <c r="G708"/>
      <c r="L708" s="6"/>
      <c r="M708" s="6"/>
      <c r="N708" s="8"/>
      <c r="O708" s="6"/>
      <c r="P708" s="6"/>
      <c r="Q708" s="6"/>
    </row>
    <row r="709" spans="1:17" s="7" customFormat="1">
      <c r="A709" s="10"/>
      <c r="B709"/>
      <c r="C709"/>
      <c r="D709"/>
      <c r="E709"/>
      <c r="F709"/>
      <c r="G709"/>
      <c r="L709" s="6"/>
      <c r="M709" s="6"/>
      <c r="N709" s="8"/>
      <c r="O709" s="6"/>
      <c r="P709" s="6"/>
      <c r="Q709" s="6"/>
    </row>
    <row r="710" spans="1:17" s="7" customFormat="1">
      <c r="A710" s="10"/>
      <c r="B710"/>
      <c r="C710"/>
      <c r="D710"/>
      <c r="E710"/>
      <c r="F710"/>
      <c r="G710"/>
      <c r="L710" s="6"/>
      <c r="M710" s="6"/>
      <c r="N710" s="8"/>
      <c r="O710" s="6"/>
      <c r="P710" s="6"/>
      <c r="Q710" s="6"/>
    </row>
    <row r="711" spans="1:17" s="7" customFormat="1">
      <c r="A711" s="10"/>
      <c r="B711"/>
      <c r="C711"/>
      <c r="D711"/>
      <c r="E711"/>
      <c r="F711"/>
      <c r="G711"/>
      <c r="L711" s="6"/>
      <c r="M711" s="6"/>
      <c r="N711" s="8"/>
      <c r="O711" s="6"/>
      <c r="P711" s="6"/>
      <c r="Q711" s="6"/>
    </row>
    <row r="712" spans="1:17" s="7" customFormat="1">
      <c r="A712" s="10"/>
      <c r="B712"/>
      <c r="C712"/>
      <c r="D712"/>
      <c r="E712"/>
      <c r="F712"/>
      <c r="G712"/>
      <c r="L712" s="6"/>
      <c r="M712" s="6"/>
      <c r="N712" s="8"/>
      <c r="O712" s="6"/>
      <c r="P712" s="6"/>
      <c r="Q712" s="6"/>
    </row>
    <row r="713" spans="1:17" s="7" customFormat="1">
      <c r="A713" s="10"/>
      <c r="B713"/>
      <c r="C713"/>
      <c r="D713"/>
      <c r="E713"/>
      <c r="F713"/>
      <c r="G713"/>
      <c r="L713" s="6"/>
      <c r="M713" s="6"/>
      <c r="N713" s="8"/>
      <c r="O713" s="6"/>
      <c r="P713" s="6"/>
      <c r="Q713" s="6"/>
    </row>
    <row r="714" spans="1:17" s="7" customFormat="1">
      <c r="A714" s="10"/>
      <c r="B714"/>
      <c r="C714"/>
      <c r="D714"/>
      <c r="E714"/>
      <c r="F714"/>
      <c r="G714"/>
      <c r="L714" s="6"/>
      <c r="M714" s="6"/>
      <c r="N714" s="8"/>
      <c r="O714" s="6"/>
      <c r="P714" s="6"/>
      <c r="Q714" s="6"/>
    </row>
    <row r="715" spans="1:17" s="7" customFormat="1">
      <c r="A715" s="10"/>
      <c r="B715"/>
      <c r="C715"/>
      <c r="D715"/>
      <c r="E715"/>
      <c r="F715"/>
      <c r="G715"/>
      <c r="L715" s="6"/>
      <c r="M715" s="6"/>
      <c r="N715" s="8"/>
      <c r="O715" s="6"/>
      <c r="P715" s="6"/>
      <c r="Q715" s="6"/>
    </row>
    <row r="716" spans="1:17" s="7" customFormat="1">
      <c r="A716" s="10"/>
      <c r="B716"/>
      <c r="C716"/>
      <c r="D716"/>
      <c r="E716"/>
      <c r="F716"/>
      <c r="G716"/>
      <c r="L716" s="6"/>
      <c r="M716" s="6"/>
      <c r="N716" s="8"/>
      <c r="O716" s="6"/>
      <c r="P716" s="6"/>
      <c r="Q716" s="6"/>
    </row>
    <row r="717" spans="1:17" s="7" customFormat="1">
      <c r="A717" s="10"/>
      <c r="B717"/>
      <c r="C717"/>
      <c r="D717"/>
      <c r="E717"/>
      <c r="F717"/>
      <c r="G717"/>
      <c r="L717" s="6"/>
      <c r="M717" s="6"/>
      <c r="N717" s="8"/>
      <c r="O717" s="6"/>
      <c r="P717" s="6"/>
      <c r="Q717" s="6"/>
    </row>
    <row r="718" spans="1:17" s="7" customFormat="1">
      <c r="A718" s="10"/>
      <c r="B718"/>
      <c r="C718"/>
      <c r="D718"/>
      <c r="E718"/>
      <c r="F718"/>
      <c r="G718"/>
      <c r="L718" s="6"/>
      <c r="M718" s="6"/>
      <c r="N718" s="8"/>
      <c r="O718" s="6"/>
      <c r="P718" s="6"/>
      <c r="Q718" s="6"/>
    </row>
    <row r="719" spans="1:17" s="7" customFormat="1">
      <c r="A719" s="10"/>
      <c r="B719"/>
      <c r="C719"/>
      <c r="D719"/>
      <c r="E719"/>
      <c r="F719"/>
      <c r="G719"/>
      <c r="L719" s="6"/>
      <c r="M719" s="6"/>
      <c r="N719" s="8"/>
      <c r="O719" s="6"/>
      <c r="P719" s="6"/>
      <c r="Q719" s="6"/>
    </row>
    <row r="720" spans="1:17" s="7" customFormat="1">
      <c r="A720" s="10"/>
      <c r="B720"/>
      <c r="C720"/>
      <c r="D720"/>
      <c r="E720"/>
      <c r="F720"/>
      <c r="G720"/>
      <c r="L720" s="6"/>
      <c r="M720" s="6"/>
      <c r="N720" s="8"/>
      <c r="O720" s="6"/>
      <c r="P720" s="6"/>
      <c r="Q720" s="6"/>
    </row>
    <row r="721" spans="1:17" s="7" customFormat="1">
      <c r="A721" s="10"/>
      <c r="B721"/>
      <c r="C721"/>
      <c r="D721"/>
      <c r="E721"/>
      <c r="F721"/>
      <c r="G721"/>
      <c r="L721" s="6"/>
      <c r="M721" s="6"/>
      <c r="N721" s="8"/>
      <c r="O721" s="6"/>
      <c r="P721" s="6"/>
      <c r="Q721" s="6"/>
    </row>
    <row r="722" spans="1:17" s="7" customFormat="1">
      <c r="A722" s="10"/>
      <c r="B722"/>
      <c r="C722"/>
      <c r="D722"/>
      <c r="E722"/>
      <c r="F722"/>
      <c r="G722"/>
      <c r="L722" s="6"/>
      <c r="M722" s="6"/>
      <c r="N722" s="8"/>
      <c r="O722" s="6"/>
      <c r="P722" s="6"/>
      <c r="Q722" s="6"/>
    </row>
    <row r="723" spans="1:17" s="7" customFormat="1">
      <c r="A723" s="10"/>
      <c r="B723"/>
      <c r="C723"/>
      <c r="D723"/>
      <c r="E723"/>
      <c r="F723"/>
      <c r="G723"/>
      <c r="L723" s="6"/>
      <c r="M723" s="6"/>
      <c r="N723" s="8"/>
      <c r="O723" s="6"/>
      <c r="P723" s="6"/>
      <c r="Q723" s="6"/>
    </row>
    <row r="724" spans="1:17" s="7" customFormat="1">
      <c r="A724" s="10"/>
      <c r="B724"/>
      <c r="C724"/>
      <c r="D724"/>
      <c r="E724"/>
      <c r="F724"/>
      <c r="G724"/>
      <c r="L724" s="6"/>
      <c r="M724" s="6"/>
      <c r="N724" s="8"/>
      <c r="O724" s="6"/>
      <c r="P724" s="6"/>
      <c r="Q724" s="6"/>
    </row>
    <row r="725" spans="1:17" s="7" customFormat="1">
      <c r="A725" s="10"/>
      <c r="B725"/>
      <c r="C725"/>
      <c r="D725"/>
      <c r="E725"/>
      <c r="F725"/>
      <c r="G725"/>
      <c r="L725" s="6"/>
      <c r="M725" s="6"/>
      <c r="N725" s="8"/>
      <c r="O725" s="6"/>
      <c r="P725" s="6"/>
      <c r="Q725" s="6"/>
    </row>
    <row r="726" spans="1:17" s="7" customFormat="1">
      <c r="A726" s="10"/>
      <c r="B726"/>
      <c r="C726"/>
      <c r="D726"/>
      <c r="E726"/>
      <c r="F726"/>
      <c r="G726"/>
      <c r="L726" s="6"/>
      <c r="M726" s="6"/>
      <c r="N726" s="8"/>
      <c r="O726" s="6"/>
      <c r="P726" s="6"/>
      <c r="Q726" s="6"/>
    </row>
    <row r="727" spans="1:17" s="7" customFormat="1">
      <c r="A727" s="10"/>
      <c r="B727"/>
      <c r="C727"/>
      <c r="D727"/>
      <c r="E727"/>
      <c r="F727"/>
      <c r="G727"/>
      <c r="L727" s="6"/>
      <c r="M727" s="6"/>
      <c r="N727" s="8"/>
      <c r="O727" s="6"/>
      <c r="P727" s="6"/>
      <c r="Q727" s="6"/>
    </row>
    <row r="728" spans="1:17" s="7" customFormat="1">
      <c r="A728" s="10"/>
      <c r="B728"/>
      <c r="C728"/>
      <c r="D728"/>
      <c r="E728"/>
      <c r="F728"/>
      <c r="G728"/>
      <c r="L728" s="6"/>
      <c r="M728" s="6"/>
      <c r="N728" s="8"/>
      <c r="O728" s="6"/>
      <c r="P728" s="6"/>
      <c r="Q728" s="6"/>
    </row>
    <row r="729" spans="1:17" s="7" customFormat="1">
      <c r="A729" s="10"/>
      <c r="B729"/>
      <c r="C729"/>
      <c r="D729"/>
      <c r="E729"/>
      <c r="F729"/>
      <c r="G729"/>
      <c r="L729" s="6"/>
      <c r="M729" s="6"/>
      <c r="N729" s="8"/>
      <c r="O729" s="6"/>
      <c r="P729" s="6"/>
      <c r="Q729" s="6"/>
    </row>
    <row r="730" spans="1:17" s="7" customFormat="1">
      <c r="A730" s="10"/>
      <c r="B730"/>
      <c r="C730"/>
      <c r="D730"/>
      <c r="E730"/>
      <c r="F730"/>
      <c r="G730"/>
      <c r="L730" s="6"/>
      <c r="M730" s="6"/>
      <c r="N730" s="8"/>
      <c r="O730" s="6"/>
      <c r="P730" s="6"/>
      <c r="Q730" s="6"/>
    </row>
    <row r="731" spans="1:17" s="7" customFormat="1">
      <c r="A731" s="10"/>
      <c r="B731"/>
      <c r="C731"/>
      <c r="D731"/>
      <c r="E731"/>
      <c r="F731"/>
      <c r="G731"/>
      <c r="L731" s="6"/>
      <c r="M731" s="6"/>
      <c r="N731" s="8"/>
      <c r="O731" s="6"/>
      <c r="P731" s="6"/>
      <c r="Q731" s="6"/>
    </row>
    <row r="732" spans="1:17" s="7" customFormat="1">
      <c r="A732" s="10"/>
      <c r="B732"/>
      <c r="C732"/>
      <c r="D732"/>
      <c r="E732"/>
      <c r="F732"/>
      <c r="G732"/>
      <c r="L732" s="6"/>
      <c r="M732" s="6"/>
      <c r="N732" s="8"/>
      <c r="O732" s="6"/>
      <c r="P732" s="6"/>
      <c r="Q732" s="6"/>
    </row>
    <row r="733" spans="1:17" s="7" customFormat="1">
      <c r="A733" s="10"/>
      <c r="B733"/>
      <c r="C733"/>
      <c r="D733"/>
      <c r="E733"/>
      <c r="F733"/>
      <c r="G733"/>
      <c r="L733" s="6"/>
      <c r="M733" s="6"/>
      <c r="N733" s="8"/>
      <c r="O733" s="6"/>
      <c r="P733" s="6"/>
      <c r="Q733" s="6"/>
    </row>
    <row r="734" spans="1:17" s="7" customFormat="1">
      <c r="A734" s="10"/>
      <c r="B734"/>
      <c r="C734"/>
      <c r="D734"/>
      <c r="E734"/>
      <c r="F734"/>
      <c r="G734"/>
      <c r="L734" s="6"/>
      <c r="M734" s="6"/>
      <c r="N734" s="8"/>
      <c r="O734" s="6"/>
      <c r="P734" s="6"/>
      <c r="Q734" s="6"/>
    </row>
    <row r="735" spans="1:17" s="7" customFormat="1">
      <c r="A735" s="10"/>
      <c r="B735"/>
      <c r="C735"/>
      <c r="D735"/>
      <c r="E735"/>
      <c r="F735"/>
      <c r="G735"/>
      <c r="L735" s="6"/>
      <c r="M735" s="6"/>
      <c r="N735" s="8"/>
      <c r="O735" s="6"/>
      <c r="P735" s="6"/>
      <c r="Q735" s="6"/>
    </row>
    <row r="736" spans="1:17" s="7" customFormat="1">
      <c r="A736" s="10"/>
      <c r="B736"/>
      <c r="C736"/>
      <c r="D736"/>
      <c r="E736"/>
      <c r="F736"/>
      <c r="G736"/>
      <c r="L736" s="6"/>
      <c r="M736" s="6"/>
      <c r="N736" s="8"/>
      <c r="O736" s="6"/>
      <c r="P736" s="6"/>
      <c r="Q736" s="6"/>
    </row>
    <row r="737" spans="1:17" s="7" customFormat="1">
      <c r="A737" s="10"/>
      <c r="B737"/>
      <c r="C737"/>
      <c r="D737"/>
      <c r="E737"/>
      <c r="F737"/>
      <c r="G737"/>
      <c r="L737" s="6"/>
      <c r="M737" s="6"/>
      <c r="N737" s="8"/>
      <c r="O737" s="6"/>
      <c r="P737" s="6"/>
      <c r="Q737" s="6"/>
    </row>
    <row r="738" spans="1:17" s="7" customFormat="1">
      <c r="A738" s="10"/>
      <c r="B738"/>
      <c r="C738"/>
      <c r="D738"/>
      <c r="E738"/>
      <c r="F738"/>
      <c r="G738"/>
      <c r="L738" s="6"/>
      <c r="M738" s="6"/>
      <c r="N738" s="8"/>
      <c r="O738" s="6"/>
      <c r="P738" s="6"/>
      <c r="Q738" s="6"/>
    </row>
    <row r="739" spans="1:17" s="7" customFormat="1">
      <c r="A739" s="10"/>
      <c r="B739"/>
      <c r="C739"/>
      <c r="D739"/>
      <c r="E739"/>
      <c r="F739"/>
      <c r="G739"/>
      <c r="L739" s="6"/>
      <c r="M739" s="6"/>
      <c r="N739" s="8"/>
      <c r="O739" s="6"/>
      <c r="P739" s="6"/>
      <c r="Q739" s="6"/>
    </row>
    <row r="740" spans="1:17" s="7" customFormat="1">
      <c r="A740" s="10"/>
      <c r="B740"/>
      <c r="C740"/>
      <c r="D740"/>
      <c r="E740"/>
      <c r="F740"/>
      <c r="G740"/>
      <c r="L740" s="6"/>
      <c r="M740" s="6"/>
      <c r="N740" s="8"/>
      <c r="O740" s="6"/>
      <c r="P740" s="6"/>
      <c r="Q740" s="6"/>
    </row>
    <row r="741" spans="1:17" s="7" customFormat="1">
      <c r="A741" s="10"/>
      <c r="B741"/>
      <c r="C741"/>
      <c r="D741"/>
      <c r="E741"/>
      <c r="F741"/>
      <c r="G741"/>
      <c r="L741" s="6"/>
      <c r="M741" s="6"/>
      <c r="N741" s="8"/>
      <c r="O741" s="6"/>
      <c r="P741" s="6"/>
      <c r="Q741" s="6"/>
    </row>
    <row r="742" spans="1:17" s="7" customFormat="1">
      <c r="A742" s="10"/>
      <c r="B742"/>
      <c r="C742"/>
      <c r="D742"/>
      <c r="E742"/>
      <c r="F742"/>
      <c r="G742"/>
      <c r="L742" s="6"/>
      <c r="M742" s="6"/>
      <c r="N742" s="8"/>
      <c r="O742" s="6"/>
      <c r="P742" s="6"/>
      <c r="Q742" s="6"/>
    </row>
    <row r="743" spans="1:17" s="7" customFormat="1">
      <c r="A743" s="10"/>
      <c r="B743"/>
      <c r="C743"/>
      <c r="D743"/>
      <c r="E743"/>
      <c r="F743"/>
      <c r="G743"/>
      <c r="L743" s="6"/>
      <c r="M743" s="6"/>
      <c r="N743" s="8"/>
      <c r="O743" s="6"/>
      <c r="P743" s="6"/>
      <c r="Q743" s="6"/>
    </row>
    <row r="744" spans="1:17" s="7" customFormat="1">
      <c r="A744" s="10"/>
      <c r="B744"/>
      <c r="C744"/>
      <c r="D744"/>
      <c r="E744"/>
      <c r="F744"/>
      <c r="G744"/>
      <c r="L744" s="6"/>
      <c r="M744" s="6"/>
      <c r="N744" s="8"/>
      <c r="O744" s="6"/>
      <c r="P744" s="6"/>
      <c r="Q744" s="6"/>
    </row>
    <row r="745" spans="1:17" s="7" customFormat="1">
      <c r="A745" s="10"/>
      <c r="B745"/>
      <c r="C745"/>
      <c r="D745"/>
      <c r="E745"/>
      <c r="F745"/>
      <c r="G745"/>
      <c r="L745" s="6"/>
      <c r="M745" s="6"/>
      <c r="N745" s="8"/>
      <c r="O745" s="6"/>
      <c r="P745" s="6"/>
      <c r="Q745" s="6"/>
    </row>
    <row r="746" spans="1:17" s="7" customFormat="1">
      <c r="A746" s="10"/>
      <c r="B746"/>
      <c r="C746"/>
      <c r="D746"/>
      <c r="E746"/>
      <c r="F746"/>
      <c r="G746"/>
      <c r="L746" s="6"/>
      <c r="M746" s="6"/>
      <c r="N746" s="8"/>
      <c r="O746" s="6"/>
      <c r="P746" s="6"/>
      <c r="Q746" s="6"/>
    </row>
    <row r="747" spans="1:17" s="7" customFormat="1">
      <c r="A747" s="10"/>
      <c r="B747"/>
      <c r="C747"/>
      <c r="D747"/>
      <c r="E747"/>
      <c r="F747"/>
      <c r="G747"/>
      <c r="L747" s="6"/>
      <c r="M747" s="6"/>
      <c r="N747" s="8"/>
      <c r="O747" s="6"/>
      <c r="P747" s="6"/>
      <c r="Q747" s="6"/>
    </row>
    <row r="748" spans="1:17" s="7" customFormat="1">
      <c r="A748" s="10"/>
      <c r="B748"/>
      <c r="C748"/>
      <c r="D748"/>
      <c r="E748"/>
      <c r="F748"/>
      <c r="G748"/>
      <c r="L748" s="6"/>
      <c r="M748" s="6"/>
      <c r="N748" s="8"/>
      <c r="O748" s="6"/>
      <c r="P748" s="6"/>
      <c r="Q748" s="6"/>
    </row>
    <row r="749" spans="1:17" s="7" customFormat="1">
      <c r="A749" s="10"/>
      <c r="B749"/>
      <c r="C749"/>
      <c r="D749"/>
      <c r="E749"/>
      <c r="F749"/>
      <c r="G749"/>
      <c r="L749" s="6"/>
      <c r="M749" s="6"/>
      <c r="N749" s="8"/>
      <c r="O749" s="6"/>
      <c r="P749" s="6"/>
      <c r="Q749" s="6"/>
    </row>
    <row r="750" spans="1:17" s="7" customFormat="1">
      <c r="A750" s="10"/>
      <c r="B750"/>
      <c r="C750"/>
      <c r="D750"/>
      <c r="E750"/>
      <c r="F750"/>
      <c r="G750"/>
      <c r="L750" s="6"/>
      <c r="M750" s="6"/>
      <c r="N750" s="8"/>
      <c r="O750" s="6"/>
      <c r="P750" s="6"/>
      <c r="Q750" s="6"/>
    </row>
    <row r="751" spans="1:17" s="7" customFormat="1">
      <c r="A751" s="10"/>
      <c r="B751"/>
      <c r="C751"/>
      <c r="D751"/>
      <c r="E751"/>
      <c r="F751"/>
      <c r="G751"/>
      <c r="L751" s="6"/>
      <c r="M751" s="6"/>
      <c r="N751" s="8"/>
      <c r="O751" s="6"/>
      <c r="P751" s="6"/>
      <c r="Q751" s="6"/>
    </row>
    <row r="752" spans="1:17" s="7" customFormat="1">
      <c r="A752" s="10"/>
      <c r="B752"/>
      <c r="C752"/>
      <c r="D752"/>
      <c r="E752"/>
      <c r="F752"/>
      <c r="G752"/>
      <c r="L752" s="6"/>
      <c r="M752" s="6"/>
      <c r="N752" s="8"/>
      <c r="O752" s="6"/>
      <c r="P752" s="6"/>
      <c r="Q752" s="6"/>
    </row>
    <row r="753" spans="1:17" s="7" customFormat="1">
      <c r="A753" s="10"/>
      <c r="B753"/>
      <c r="C753"/>
      <c r="D753"/>
      <c r="E753"/>
      <c r="F753"/>
      <c r="G753"/>
      <c r="L753" s="6"/>
      <c r="M753" s="6"/>
      <c r="N753" s="8"/>
      <c r="O753" s="6"/>
      <c r="P753" s="6"/>
      <c r="Q753" s="6"/>
    </row>
    <row r="754" spans="1:17" s="7" customFormat="1">
      <c r="A754" s="10"/>
      <c r="B754"/>
      <c r="C754"/>
      <c r="D754"/>
      <c r="E754"/>
      <c r="F754"/>
      <c r="G754"/>
      <c r="L754" s="6"/>
      <c r="M754" s="6"/>
      <c r="N754" s="8"/>
      <c r="O754" s="6"/>
      <c r="P754" s="6"/>
      <c r="Q754" s="6"/>
    </row>
    <row r="755" spans="1:17" s="7" customFormat="1">
      <c r="A755" s="10"/>
      <c r="B755"/>
      <c r="C755"/>
      <c r="D755"/>
      <c r="E755"/>
      <c r="F755"/>
      <c r="G755"/>
      <c r="L755" s="6"/>
      <c r="M755" s="6"/>
      <c r="N755" s="8"/>
      <c r="O755" s="6"/>
      <c r="P755" s="6"/>
      <c r="Q755" s="6"/>
    </row>
    <row r="756" spans="1:17" s="7" customFormat="1">
      <c r="A756" s="10"/>
      <c r="B756"/>
      <c r="C756"/>
      <c r="D756"/>
      <c r="E756"/>
      <c r="F756"/>
      <c r="G756"/>
      <c r="L756" s="6"/>
      <c r="M756" s="6"/>
      <c r="N756" s="8"/>
      <c r="O756" s="6"/>
      <c r="P756" s="6"/>
      <c r="Q756" s="6"/>
    </row>
    <row r="757" spans="1:17" s="7" customFormat="1">
      <c r="A757" s="10"/>
      <c r="B757"/>
      <c r="C757"/>
      <c r="D757"/>
      <c r="E757"/>
      <c r="F757"/>
      <c r="G757"/>
      <c r="L757" s="6"/>
      <c r="M757" s="6"/>
      <c r="N757" s="8"/>
      <c r="O757" s="6"/>
      <c r="P757" s="6"/>
      <c r="Q757" s="6"/>
    </row>
    <row r="758" spans="1:17" s="7" customFormat="1">
      <c r="A758" s="10"/>
      <c r="B758"/>
      <c r="C758"/>
      <c r="D758"/>
      <c r="E758"/>
      <c r="F758"/>
      <c r="G758"/>
      <c r="L758" s="6"/>
      <c r="M758" s="6"/>
      <c r="N758" s="8"/>
      <c r="O758" s="6"/>
      <c r="P758" s="6"/>
      <c r="Q758" s="6"/>
    </row>
    <row r="759" spans="1:17" s="7" customFormat="1">
      <c r="A759" s="10"/>
      <c r="B759"/>
      <c r="C759"/>
      <c r="D759"/>
      <c r="E759"/>
      <c r="F759"/>
      <c r="G759"/>
      <c r="L759" s="6"/>
      <c r="M759" s="6"/>
      <c r="N759" s="8"/>
      <c r="O759" s="6"/>
      <c r="P759" s="6"/>
      <c r="Q759" s="6"/>
    </row>
    <row r="760" spans="1:17" s="7" customFormat="1">
      <c r="A760" s="10"/>
      <c r="B760"/>
      <c r="C760"/>
      <c r="D760"/>
      <c r="E760"/>
      <c r="F760"/>
      <c r="G760"/>
      <c r="L760" s="6"/>
      <c r="M760" s="6"/>
      <c r="N760" s="8"/>
      <c r="O760" s="6"/>
      <c r="P760" s="6"/>
      <c r="Q760" s="6"/>
    </row>
    <row r="761" spans="1:17" s="7" customFormat="1">
      <c r="A761" s="10"/>
      <c r="B761"/>
      <c r="C761"/>
      <c r="D761"/>
      <c r="E761"/>
      <c r="F761"/>
      <c r="G761"/>
      <c r="L761" s="6"/>
      <c r="M761" s="6"/>
      <c r="N761" s="8"/>
      <c r="O761" s="6"/>
      <c r="P761" s="6"/>
      <c r="Q761" s="6"/>
    </row>
    <row r="762" spans="1:17" s="7" customFormat="1">
      <c r="A762" s="10"/>
      <c r="B762"/>
      <c r="C762"/>
      <c r="D762"/>
      <c r="E762"/>
      <c r="F762"/>
      <c r="G762"/>
      <c r="L762" s="6"/>
      <c r="M762" s="6"/>
      <c r="N762" s="8"/>
      <c r="O762" s="6"/>
      <c r="P762" s="6"/>
      <c r="Q762" s="6"/>
    </row>
    <row r="763" spans="1:17" s="7" customFormat="1">
      <c r="A763" s="10"/>
      <c r="B763"/>
      <c r="C763"/>
      <c r="D763"/>
      <c r="E763"/>
      <c r="F763"/>
      <c r="G763"/>
      <c r="L763" s="6"/>
      <c r="M763" s="6"/>
      <c r="N763" s="8"/>
      <c r="O763" s="6"/>
      <c r="P763" s="6"/>
      <c r="Q763" s="6"/>
    </row>
    <row r="764" spans="1:17" s="7" customFormat="1">
      <c r="A764" s="10"/>
      <c r="B764"/>
      <c r="C764"/>
      <c r="D764"/>
      <c r="E764"/>
      <c r="F764"/>
      <c r="G764"/>
      <c r="L764" s="6"/>
      <c r="M764" s="6"/>
      <c r="N764" s="8"/>
      <c r="O764" s="6"/>
      <c r="P764" s="6"/>
      <c r="Q764" s="6"/>
    </row>
    <row r="765" spans="1:17" s="7" customFormat="1">
      <c r="A765" s="10"/>
      <c r="B765"/>
      <c r="C765"/>
      <c r="D765"/>
      <c r="E765"/>
      <c r="F765"/>
      <c r="G765"/>
      <c r="L765" s="6"/>
      <c r="M765" s="6"/>
      <c r="N765" s="8"/>
      <c r="O765" s="6"/>
      <c r="P765" s="6"/>
      <c r="Q765" s="6"/>
    </row>
    <row r="766" spans="1:17" s="7" customFormat="1">
      <c r="A766" s="10"/>
      <c r="B766"/>
      <c r="C766"/>
      <c r="D766"/>
      <c r="E766"/>
      <c r="F766"/>
      <c r="G766"/>
      <c r="L766" s="6"/>
      <c r="M766" s="6"/>
      <c r="N766" s="8"/>
      <c r="O766" s="6"/>
      <c r="P766" s="6"/>
      <c r="Q766" s="6"/>
    </row>
    <row r="767" spans="1:17" s="7" customFormat="1">
      <c r="A767" s="10"/>
      <c r="B767"/>
      <c r="C767"/>
      <c r="D767"/>
      <c r="E767"/>
      <c r="F767"/>
      <c r="G767"/>
      <c r="L767" s="6"/>
      <c r="M767" s="6"/>
      <c r="N767" s="8"/>
      <c r="O767" s="6"/>
      <c r="P767" s="6"/>
      <c r="Q767" s="6"/>
    </row>
    <row r="768" spans="1:17" s="7" customFormat="1">
      <c r="A768" s="10"/>
      <c r="B768"/>
      <c r="C768"/>
      <c r="D768"/>
      <c r="E768"/>
      <c r="F768"/>
      <c r="G768"/>
      <c r="L768" s="6"/>
      <c r="M768" s="6"/>
      <c r="N768" s="8"/>
      <c r="O768" s="6"/>
      <c r="P768" s="6"/>
      <c r="Q768" s="6"/>
    </row>
    <row r="769" spans="1:17" s="7" customFormat="1">
      <c r="A769" s="10"/>
      <c r="B769"/>
      <c r="C769"/>
      <c r="D769"/>
      <c r="E769"/>
      <c r="F769"/>
      <c r="G769"/>
      <c r="L769" s="6"/>
      <c r="M769" s="6"/>
      <c r="N769" s="8"/>
      <c r="O769" s="6"/>
      <c r="P769" s="6"/>
      <c r="Q769" s="6"/>
    </row>
    <row r="770" spans="1:17" s="7" customFormat="1">
      <c r="A770" s="10"/>
      <c r="B770"/>
      <c r="C770"/>
      <c r="D770"/>
      <c r="E770"/>
      <c r="F770"/>
      <c r="G770"/>
      <c r="L770" s="6"/>
      <c r="M770" s="6"/>
      <c r="N770" s="8"/>
      <c r="O770" s="6"/>
      <c r="P770" s="6"/>
      <c r="Q770" s="6"/>
    </row>
    <row r="771" spans="1:17" s="7" customFormat="1">
      <c r="A771" s="10"/>
      <c r="B771"/>
      <c r="C771"/>
      <c r="D771"/>
      <c r="E771"/>
      <c r="F771"/>
      <c r="G771"/>
      <c r="L771" s="6"/>
      <c r="M771" s="6"/>
      <c r="N771" s="8"/>
      <c r="O771" s="6"/>
      <c r="P771" s="6"/>
      <c r="Q771" s="6"/>
    </row>
    <row r="772" spans="1:17" s="7" customFormat="1">
      <c r="A772" s="10"/>
      <c r="B772"/>
      <c r="C772"/>
      <c r="D772"/>
      <c r="E772"/>
      <c r="F772"/>
      <c r="G772"/>
      <c r="L772" s="6"/>
      <c r="M772" s="6"/>
      <c r="N772" s="8"/>
      <c r="O772" s="6"/>
      <c r="P772" s="6"/>
      <c r="Q772" s="6"/>
    </row>
    <row r="773" spans="1:17" s="7" customFormat="1">
      <c r="A773" s="10"/>
      <c r="B773"/>
      <c r="C773"/>
      <c r="D773"/>
      <c r="E773"/>
      <c r="F773"/>
      <c r="G773"/>
      <c r="L773" s="6"/>
      <c r="M773" s="6"/>
      <c r="N773" s="8"/>
      <c r="O773" s="6"/>
      <c r="P773" s="6"/>
      <c r="Q773" s="6"/>
    </row>
    <row r="774" spans="1:17" s="7" customFormat="1">
      <c r="A774" s="10"/>
      <c r="B774"/>
      <c r="C774"/>
      <c r="D774"/>
      <c r="E774"/>
      <c r="F774"/>
      <c r="G774"/>
      <c r="L774" s="6"/>
      <c r="M774" s="6"/>
      <c r="N774" s="8"/>
      <c r="O774" s="6"/>
      <c r="P774" s="6"/>
      <c r="Q774" s="6"/>
    </row>
    <row r="775" spans="1:17" s="7" customFormat="1">
      <c r="A775" s="10"/>
      <c r="B775"/>
      <c r="C775"/>
      <c r="D775"/>
      <c r="E775"/>
      <c r="F775"/>
      <c r="G775"/>
      <c r="L775" s="6"/>
      <c r="M775" s="6"/>
      <c r="N775" s="8"/>
      <c r="O775" s="6"/>
      <c r="P775" s="6"/>
      <c r="Q775" s="6"/>
    </row>
    <row r="776" spans="1:17" s="7" customFormat="1">
      <c r="A776" s="10"/>
      <c r="B776"/>
      <c r="C776"/>
      <c r="D776"/>
      <c r="E776"/>
      <c r="F776"/>
      <c r="G776"/>
      <c r="L776" s="6"/>
      <c r="M776" s="6"/>
      <c r="N776" s="8"/>
      <c r="O776" s="6"/>
      <c r="P776" s="6"/>
      <c r="Q776" s="6"/>
    </row>
    <row r="777" spans="1:17" s="7" customFormat="1">
      <c r="A777" s="10"/>
      <c r="B777"/>
      <c r="C777"/>
      <c r="D777"/>
      <c r="E777"/>
      <c r="F777"/>
      <c r="G777"/>
      <c r="L777" s="6"/>
      <c r="M777" s="6"/>
      <c r="N777" s="8"/>
      <c r="O777" s="6"/>
      <c r="P777" s="6"/>
      <c r="Q777" s="6"/>
    </row>
    <row r="778" spans="1:17" s="7" customFormat="1">
      <c r="A778" s="10"/>
      <c r="B778"/>
      <c r="C778"/>
      <c r="D778"/>
      <c r="E778"/>
      <c r="F778"/>
      <c r="G778"/>
      <c r="L778" s="6"/>
      <c r="M778" s="6"/>
      <c r="N778" s="8"/>
      <c r="O778" s="6"/>
      <c r="P778" s="6"/>
      <c r="Q778" s="6"/>
    </row>
    <row r="779" spans="1:17" s="7" customFormat="1">
      <c r="A779" s="10"/>
      <c r="B779"/>
      <c r="C779"/>
      <c r="D779"/>
      <c r="E779"/>
      <c r="F779"/>
      <c r="G779"/>
      <c r="L779" s="6"/>
      <c r="M779" s="6"/>
      <c r="N779" s="8"/>
      <c r="O779" s="6"/>
      <c r="P779" s="6"/>
      <c r="Q779" s="6"/>
    </row>
    <row r="780" spans="1:17" s="7" customFormat="1">
      <c r="A780" s="10"/>
      <c r="B780"/>
      <c r="C780"/>
      <c r="D780"/>
      <c r="E780"/>
      <c r="F780"/>
      <c r="G780"/>
      <c r="L780" s="6"/>
      <c r="M780" s="6"/>
      <c r="N780" s="8"/>
      <c r="O780" s="6"/>
      <c r="P780" s="6"/>
      <c r="Q780" s="6"/>
    </row>
    <row r="781" spans="1:17" s="7" customFormat="1">
      <c r="A781" s="10"/>
      <c r="B781"/>
      <c r="C781"/>
      <c r="D781"/>
      <c r="E781"/>
      <c r="F781"/>
      <c r="G781"/>
      <c r="L781" s="6"/>
      <c r="M781" s="6"/>
      <c r="N781" s="8"/>
      <c r="O781" s="6"/>
      <c r="P781" s="6"/>
      <c r="Q781" s="6"/>
    </row>
    <row r="782" spans="1:17" s="7" customFormat="1">
      <c r="A782" s="10"/>
      <c r="B782"/>
      <c r="C782"/>
      <c r="D782"/>
      <c r="E782"/>
      <c r="F782"/>
      <c r="G782"/>
      <c r="L782" s="6"/>
      <c r="M782" s="6"/>
      <c r="N782" s="8"/>
      <c r="O782" s="6"/>
      <c r="P782" s="6"/>
      <c r="Q782" s="6"/>
    </row>
    <row r="783" spans="1:17" s="7" customFormat="1">
      <c r="A783" s="10"/>
      <c r="B783"/>
      <c r="C783"/>
      <c r="D783"/>
      <c r="E783"/>
      <c r="F783"/>
      <c r="G783"/>
      <c r="L783" s="6"/>
      <c r="M783" s="6"/>
      <c r="N783" s="8"/>
      <c r="O783" s="6"/>
      <c r="P783" s="6"/>
      <c r="Q783" s="6"/>
    </row>
    <row r="784" spans="1:17" s="7" customFormat="1">
      <c r="A784" s="10"/>
      <c r="B784"/>
      <c r="C784"/>
      <c r="D784"/>
      <c r="E784"/>
      <c r="F784"/>
      <c r="G784"/>
      <c r="L784" s="6"/>
      <c r="M784" s="6"/>
      <c r="N784" s="8"/>
      <c r="O784" s="6"/>
      <c r="P784" s="6"/>
      <c r="Q784" s="6"/>
    </row>
    <row r="785" spans="1:17" s="7" customFormat="1">
      <c r="A785" s="10"/>
      <c r="B785"/>
      <c r="C785"/>
      <c r="D785"/>
      <c r="E785"/>
      <c r="F785"/>
      <c r="G785"/>
      <c r="L785" s="6"/>
      <c r="M785" s="6"/>
      <c r="N785" s="8"/>
      <c r="O785" s="6"/>
      <c r="P785" s="6"/>
      <c r="Q785" s="6"/>
    </row>
    <row r="786" spans="1:17" s="7" customFormat="1">
      <c r="A786" s="10"/>
      <c r="B786"/>
      <c r="C786"/>
      <c r="D786"/>
      <c r="E786"/>
      <c r="F786"/>
      <c r="G786"/>
      <c r="L786" s="6"/>
      <c r="M786" s="6"/>
      <c r="N786" s="8"/>
      <c r="O786" s="6"/>
      <c r="P786" s="6"/>
      <c r="Q786" s="6"/>
    </row>
    <row r="787" spans="1:17" s="7" customFormat="1">
      <c r="A787" s="10"/>
      <c r="B787"/>
      <c r="C787"/>
      <c r="D787"/>
      <c r="E787"/>
      <c r="F787"/>
      <c r="G787"/>
      <c r="L787" s="6"/>
      <c r="M787" s="6"/>
      <c r="N787" s="8"/>
      <c r="O787" s="6"/>
      <c r="P787" s="6"/>
      <c r="Q787" s="6"/>
    </row>
    <row r="788" spans="1:17" s="7" customFormat="1">
      <c r="A788" s="10"/>
      <c r="B788"/>
      <c r="C788"/>
      <c r="D788"/>
      <c r="E788"/>
      <c r="F788"/>
      <c r="G788"/>
      <c r="L788" s="6"/>
      <c r="M788" s="6"/>
      <c r="N788" s="8"/>
      <c r="O788" s="6"/>
      <c r="P788" s="6"/>
      <c r="Q788" s="6"/>
    </row>
    <row r="789" spans="1:17" s="7" customFormat="1">
      <c r="A789" s="10"/>
      <c r="B789"/>
      <c r="C789"/>
      <c r="D789"/>
      <c r="E789"/>
      <c r="F789"/>
      <c r="G789"/>
      <c r="L789" s="6"/>
      <c r="M789" s="6"/>
      <c r="N789" s="8"/>
      <c r="O789" s="6"/>
      <c r="P789" s="6"/>
      <c r="Q789" s="6"/>
    </row>
    <row r="790" spans="1:17" s="7" customFormat="1">
      <c r="A790" s="10"/>
      <c r="B790"/>
      <c r="C790"/>
      <c r="D790"/>
      <c r="E790"/>
      <c r="F790"/>
      <c r="G790"/>
      <c r="L790" s="6"/>
      <c r="M790" s="6"/>
      <c r="N790" s="8"/>
      <c r="O790" s="6"/>
      <c r="P790" s="6"/>
      <c r="Q790" s="6"/>
    </row>
    <row r="791" spans="1:17" s="7" customFormat="1">
      <c r="A791" s="10"/>
      <c r="B791"/>
      <c r="C791"/>
      <c r="D791"/>
      <c r="E791"/>
      <c r="F791"/>
      <c r="G791"/>
      <c r="L791" s="6"/>
      <c r="M791" s="6"/>
      <c r="N791" s="8"/>
      <c r="O791" s="6"/>
      <c r="P791" s="6"/>
      <c r="Q791" s="6"/>
    </row>
    <row r="792" spans="1:17" s="7" customFormat="1">
      <c r="A792" s="10"/>
      <c r="B792"/>
      <c r="C792"/>
      <c r="D792"/>
      <c r="E792"/>
      <c r="F792"/>
      <c r="G792"/>
      <c r="L792" s="6"/>
      <c r="M792" s="6"/>
      <c r="N792" s="8"/>
      <c r="O792" s="6"/>
      <c r="P792" s="6"/>
      <c r="Q792" s="6"/>
    </row>
    <row r="793" spans="1:17" s="7" customFormat="1">
      <c r="A793" s="10"/>
      <c r="B793"/>
      <c r="C793"/>
      <c r="D793"/>
      <c r="E793"/>
      <c r="F793"/>
      <c r="G793"/>
      <c r="L793" s="6"/>
      <c r="M793" s="6"/>
      <c r="N793" s="8"/>
      <c r="O793" s="6"/>
      <c r="P793" s="6"/>
      <c r="Q793" s="6"/>
    </row>
    <row r="794" spans="1:17" s="7" customFormat="1">
      <c r="A794" s="10"/>
      <c r="B794"/>
      <c r="C794"/>
      <c r="D794"/>
      <c r="E794"/>
      <c r="F794"/>
      <c r="G794"/>
      <c r="L794" s="6"/>
      <c r="M794" s="6"/>
      <c r="N794" s="8"/>
      <c r="O794" s="6"/>
      <c r="P794" s="6"/>
      <c r="Q794" s="6"/>
    </row>
    <row r="795" spans="1:17" s="7" customFormat="1">
      <c r="A795" s="10"/>
      <c r="B795"/>
      <c r="C795"/>
      <c r="D795"/>
      <c r="E795"/>
      <c r="F795"/>
      <c r="G795"/>
      <c r="L795" s="6"/>
      <c r="M795" s="6"/>
      <c r="N795" s="8"/>
      <c r="O795" s="6"/>
      <c r="P795" s="6"/>
      <c r="Q795" s="6"/>
    </row>
    <row r="796" spans="1:17" s="7" customFormat="1">
      <c r="A796" s="10"/>
      <c r="B796"/>
      <c r="C796"/>
      <c r="D796"/>
      <c r="E796"/>
      <c r="F796"/>
      <c r="G796"/>
      <c r="L796" s="6"/>
      <c r="M796" s="6"/>
      <c r="N796" s="8"/>
      <c r="O796" s="6"/>
      <c r="P796" s="6"/>
      <c r="Q796" s="6"/>
    </row>
    <row r="797" spans="1:17" s="7" customFormat="1">
      <c r="A797" s="10"/>
      <c r="B797"/>
      <c r="C797"/>
      <c r="D797"/>
      <c r="E797"/>
      <c r="F797"/>
      <c r="G797"/>
      <c r="L797" s="6"/>
      <c r="M797" s="6"/>
      <c r="N797" s="8"/>
      <c r="O797" s="6"/>
      <c r="P797" s="6"/>
      <c r="Q797" s="6"/>
    </row>
    <row r="798" spans="1:17" s="7" customFormat="1">
      <c r="A798" s="10"/>
      <c r="B798"/>
      <c r="C798"/>
      <c r="D798"/>
      <c r="E798"/>
      <c r="F798"/>
      <c r="G798"/>
      <c r="L798" s="6"/>
      <c r="M798" s="6"/>
      <c r="N798" s="8"/>
      <c r="O798" s="6"/>
      <c r="P798" s="6"/>
      <c r="Q798" s="6"/>
    </row>
    <row r="799" spans="1:17" s="7" customFormat="1">
      <c r="A799" s="10"/>
      <c r="B799"/>
      <c r="C799"/>
      <c r="D799"/>
      <c r="E799"/>
      <c r="F799"/>
      <c r="G799"/>
      <c r="L799" s="6"/>
      <c r="M799" s="6"/>
      <c r="N799" s="8"/>
      <c r="O799" s="6"/>
      <c r="P799" s="6"/>
      <c r="Q799" s="6"/>
    </row>
    <row r="800" spans="1:17" s="7" customFormat="1">
      <c r="A800" s="10"/>
      <c r="B800"/>
      <c r="C800"/>
      <c r="D800"/>
      <c r="E800"/>
      <c r="F800"/>
      <c r="G800"/>
      <c r="L800" s="6"/>
      <c r="M800" s="6"/>
      <c r="N800" s="8"/>
      <c r="O800" s="6"/>
      <c r="P800" s="6"/>
      <c r="Q800" s="6"/>
    </row>
    <row r="801" spans="1:17" s="7" customFormat="1">
      <c r="A801" s="10"/>
      <c r="B801"/>
      <c r="C801"/>
      <c r="D801"/>
      <c r="E801"/>
      <c r="F801"/>
      <c r="G801"/>
      <c r="L801" s="6"/>
      <c r="M801" s="6"/>
      <c r="N801" s="8"/>
      <c r="O801" s="6"/>
      <c r="P801" s="6"/>
      <c r="Q801" s="6"/>
    </row>
    <row r="802" spans="1:17" s="7" customFormat="1">
      <c r="A802" s="10"/>
      <c r="B802"/>
      <c r="C802"/>
      <c r="D802"/>
      <c r="E802"/>
      <c r="F802"/>
      <c r="G802"/>
      <c r="L802" s="6"/>
      <c r="M802" s="6"/>
      <c r="N802" s="8"/>
      <c r="O802" s="6"/>
      <c r="P802" s="6"/>
      <c r="Q802" s="6"/>
    </row>
    <row r="803" spans="1:17" s="7" customFormat="1">
      <c r="A803" s="10"/>
      <c r="B803"/>
      <c r="C803"/>
      <c r="D803"/>
      <c r="E803"/>
      <c r="F803"/>
      <c r="G803"/>
      <c r="L803" s="6"/>
      <c r="M803" s="6"/>
      <c r="N803" s="8"/>
      <c r="O803" s="6"/>
      <c r="P803" s="6"/>
      <c r="Q803" s="6"/>
    </row>
    <row r="804" spans="1:17" s="7" customFormat="1">
      <c r="A804" s="10"/>
      <c r="B804"/>
      <c r="C804"/>
      <c r="D804"/>
      <c r="E804"/>
      <c r="F804"/>
      <c r="G804"/>
      <c r="L804" s="6"/>
      <c r="M804" s="6"/>
      <c r="N804" s="8"/>
      <c r="O804" s="6"/>
      <c r="P804" s="6"/>
      <c r="Q804" s="6"/>
    </row>
    <row r="805" spans="1:17" s="7" customFormat="1">
      <c r="A805" s="10"/>
      <c r="B805"/>
      <c r="C805"/>
      <c r="D805"/>
      <c r="E805"/>
      <c r="F805"/>
      <c r="G805"/>
      <c r="L805" s="6"/>
      <c r="M805" s="6"/>
      <c r="N805" s="8"/>
      <c r="O805" s="6"/>
      <c r="P805" s="6"/>
      <c r="Q805" s="6"/>
    </row>
    <row r="806" spans="1:17" s="7" customFormat="1">
      <c r="A806" s="10"/>
      <c r="B806"/>
      <c r="C806"/>
      <c r="D806"/>
      <c r="E806"/>
      <c r="F806"/>
      <c r="G806"/>
      <c r="L806" s="6"/>
      <c r="M806" s="6"/>
      <c r="N806" s="8"/>
      <c r="O806" s="6"/>
      <c r="P806" s="6"/>
      <c r="Q806" s="6"/>
    </row>
    <row r="807" spans="1:17" s="7" customFormat="1">
      <c r="A807" s="10"/>
      <c r="B807"/>
      <c r="C807"/>
      <c r="D807"/>
      <c r="E807"/>
      <c r="F807"/>
      <c r="G807"/>
      <c r="L807" s="6"/>
      <c r="M807" s="6"/>
      <c r="N807" s="8"/>
      <c r="O807" s="6"/>
      <c r="P807" s="6"/>
      <c r="Q807" s="6"/>
    </row>
    <row r="808" spans="1:17" s="7" customFormat="1">
      <c r="A808" s="10"/>
      <c r="B808"/>
      <c r="C808"/>
      <c r="D808"/>
      <c r="E808"/>
      <c r="F808"/>
      <c r="G808"/>
      <c r="L808" s="6"/>
      <c r="M808" s="6"/>
      <c r="N808" s="8"/>
      <c r="O808" s="6"/>
      <c r="P808" s="6"/>
      <c r="Q808" s="6"/>
    </row>
    <row r="809" spans="1:17" s="7" customFormat="1">
      <c r="A809" s="10"/>
      <c r="B809"/>
      <c r="C809"/>
      <c r="D809"/>
      <c r="E809"/>
      <c r="F809"/>
      <c r="G809"/>
      <c r="L809" s="6"/>
      <c r="M809" s="6"/>
      <c r="N809" s="8"/>
      <c r="O809" s="6"/>
      <c r="P809" s="6"/>
      <c r="Q809" s="6"/>
    </row>
    <row r="810" spans="1:17" s="7" customFormat="1">
      <c r="A810" s="10"/>
      <c r="B810"/>
      <c r="C810"/>
      <c r="D810"/>
      <c r="E810"/>
      <c r="F810"/>
      <c r="G810"/>
      <c r="L810" s="6"/>
      <c r="M810" s="6"/>
      <c r="N810" s="8"/>
      <c r="O810" s="6"/>
      <c r="P810" s="6"/>
      <c r="Q810" s="6"/>
    </row>
    <row r="811" spans="1:17" s="7" customFormat="1">
      <c r="A811" s="10"/>
      <c r="B811"/>
      <c r="C811"/>
      <c r="D811"/>
      <c r="E811"/>
      <c r="F811"/>
      <c r="G811"/>
      <c r="L811" s="6"/>
      <c r="M811" s="6"/>
      <c r="N811" s="8"/>
      <c r="O811" s="6"/>
      <c r="P811" s="6"/>
      <c r="Q811" s="6"/>
    </row>
    <row r="812" spans="1:17" s="7" customFormat="1">
      <c r="A812" s="10"/>
      <c r="B812"/>
      <c r="C812"/>
      <c r="D812"/>
      <c r="E812"/>
      <c r="F812"/>
      <c r="G812"/>
      <c r="L812" s="6"/>
      <c r="M812" s="6"/>
      <c r="N812" s="8"/>
      <c r="O812" s="6"/>
      <c r="P812" s="6"/>
      <c r="Q812" s="6"/>
    </row>
    <row r="813" spans="1:17" s="7" customFormat="1">
      <c r="A813" s="10"/>
      <c r="B813"/>
      <c r="C813"/>
      <c r="D813"/>
      <c r="E813"/>
      <c r="F813"/>
      <c r="G813"/>
      <c r="L813" s="6"/>
      <c r="M813" s="6"/>
      <c r="N813" s="8"/>
      <c r="O813" s="6"/>
      <c r="P813" s="6"/>
      <c r="Q813" s="6"/>
    </row>
    <row r="814" spans="1:17" s="7" customFormat="1">
      <c r="A814" s="10"/>
      <c r="B814"/>
      <c r="C814"/>
      <c r="D814"/>
      <c r="E814"/>
      <c r="F814"/>
      <c r="G814"/>
      <c r="L814" s="6"/>
      <c r="M814" s="6"/>
      <c r="N814" s="8"/>
      <c r="O814" s="6"/>
      <c r="P814" s="6"/>
      <c r="Q814" s="6"/>
    </row>
    <row r="815" spans="1:17" s="7" customFormat="1">
      <c r="A815" s="10"/>
      <c r="B815"/>
      <c r="C815"/>
      <c r="D815"/>
      <c r="E815"/>
      <c r="F815"/>
      <c r="G815"/>
      <c r="L815" s="6"/>
      <c r="M815" s="6"/>
      <c r="N815" s="8"/>
      <c r="O815" s="6"/>
      <c r="P815" s="6"/>
      <c r="Q815" s="6"/>
    </row>
    <row r="816" spans="1:17" s="7" customFormat="1">
      <c r="A816" s="10"/>
      <c r="B816"/>
      <c r="C816"/>
      <c r="D816"/>
      <c r="E816"/>
      <c r="F816"/>
      <c r="G816"/>
      <c r="L816" s="6"/>
      <c r="M816" s="6"/>
      <c r="N816" s="8"/>
      <c r="O816" s="6"/>
      <c r="P816" s="6"/>
      <c r="Q816" s="6"/>
    </row>
    <row r="817" spans="1:17" s="7" customFormat="1">
      <c r="A817" s="10"/>
      <c r="B817"/>
      <c r="C817"/>
      <c r="D817"/>
      <c r="E817"/>
      <c r="F817"/>
      <c r="G817"/>
      <c r="L817" s="6"/>
      <c r="M817" s="6"/>
      <c r="N817" s="8"/>
      <c r="O817" s="6"/>
      <c r="P817" s="6"/>
      <c r="Q817" s="6"/>
    </row>
    <row r="818" spans="1:17" s="7" customFormat="1">
      <c r="A818" s="10"/>
      <c r="B818"/>
      <c r="C818"/>
      <c r="D818"/>
      <c r="E818"/>
      <c r="F818"/>
      <c r="G818"/>
      <c r="L818" s="6"/>
      <c r="M818" s="6"/>
      <c r="N818" s="8"/>
      <c r="O818" s="6"/>
      <c r="P818" s="6"/>
      <c r="Q818" s="6"/>
    </row>
    <row r="819" spans="1:17" s="7" customFormat="1">
      <c r="A819" s="10"/>
      <c r="B819"/>
      <c r="C819"/>
      <c r="D819"/>
      <c r="E819"/>
      <c r="F819"/>
      <c r="G819"/>
      <c r="L819" s="6"/>
      <c r="M819" s="6"/>
      <c r="N819" s="8"/>
      <c r="O819" s="6"/>
      <c r="P819" s="6"/>
      <c r="Q819" s="6"/>
    </row>
    <row r="820" spans="1:17" s="7" customFormat="1">
      <c r="A820" s="10"/>
      <c r="B820"/>
      <c r="C820"/>
      <c r="D820"/>
      <c r="E820"/>
      <c r="F820"/>
      <c r="G820"/>
      <c r="L820" s="6"/>
      <c r="M820" s="6"/>
      <c r="N820" s="8"/>
      <c r="O820" s="6"/>
      <c r="P820" s="6"/>
      <c r="Q820" s="6"/>
    </row>
    <row r="821" spans="1:17" s="7" customFormat="1">
      <c r="A821" s="10"/>
      <c r="B821"/>
      <c r="C821"/>
      <c r="D821"/>
      <c r="E821"/>
      <c r="F821"/>
      <c r="G821"/>
      <c r="L821" s="6"/>
      <c r="M821" s="6"/>
      <c r="N821" s="8"/>
      <c r="O821" s="6"/>
      <c r="P821" s="6"/>
      <c r="Q821" s="6"/>
    </row>
    <row r="822" spans="1:17" s="7" customFormat="1">
      <c r="A822" s="10"/>
      <c r="B822"/>
      <c r="C822"/>
      <c r="D822"/>
      <c r="E822"/>
      <c r="F822"/>
      <c r="G822"/>
      <c r="L822" s="6"/>
      <c r="M822" s="6"/>
      <c r="N822" s="8"/>
      <c r="O822" s="6"/>
      <c r="P822" s="6"/>
      <c r="Q822" s="6"/>
    </row>
    <row r="823" spans="1:17" s="7" customFormat="1">
      <c r="A823" s="10"/>
      <c r="B823"/>
      <c r="C823"/>
      <c r="D823"/>
      <c r="E823"/>
      <c r="F823"/>
      <c r="G823"/>
      <c r="L823" s="6"/>
      <c r="M823" s="6"/>
      <c r="N823" s="8"/>
      <c r="O823" s="6"/>
      <c r="P823" s="6"/>
      <c r="Q823" s="6"/>
    </row>
    <row r="824" spans="1:17" s="7" customFormat="1">
      <c r="A824" s="10"/>
      <c r="B824"/>
      <c r="C824"/>
      <c r="D824"/>
      <c r="E824"/>
      <c r="F824"/>
      <c r="G824"/>
      <c r="L824" s="6"/>
      <c r="M824" s="6"/>
      <c r="N824" s="8"/>
      <c r="O824" s="6"/>
      <c r="P824" s="6"/>
      <c r="Q824" s="6"/>
    </row>
    <row r="825" spans="1:17" s="7" customFormat="1">
      <c r="A825" s="10"/>
      <c r="B825"/>
      <c r="C825"/>
      <c r="D825"/>
      <c r="E825"/>
      <c r="F825"/>
      <c r="G825"/>
      <c r="L825" s="6"/>
      <c r="M825" s="6"/>
      <c r="N825" s="8"/>
      <c r="O825" s="6"/>
      <c r="P825" s="6"/>
      <c r="Q825" s="6"/>
    </row>
    <row r="826" spans="1:17" s="7" customFormat="1">
      <c r="A826" s="10"/>
      <c r="B826"/>
      <c r="C826"/>
      <c r="D826"/>
      <c r="E826"/>
      <c r="F826"/>
      <c r="G826"/>
      <c r="L826" s="6"/>
      <c r="M826" s="6"/>
      <c r="N826" s="8"/>
      <c r="O826" s="6"/>
      <c r="P826" s="6"/>
      <c r="Q826" s="6"/>
    </row>
    <row r="827" spans="1:17" s="7" customFormat="1">
      <c r="A827" s="10"/>
      <c r="B827"/>
      <c r="C827"/>
      <c r="D827"/>
      <c r="E827"/>
      <c r="F827"/>
      <c r="G827"/>
      <c r="L827" s="6"/>
      <c r="M827" s="6"/>
      <c r="N827" s="8"/>
      <c r="O827" s="6"/>
      <c r="P827" s="6"/>
      <c r="Q827" s="6"/>
    </row>
    <row r="828" spans="1:17" s="7" customFormat="1">
      <c r="A828" s="10"/>
      <c r="B828"/>
      <c r="C828"/>
      <c r="D828"/>
      <c r="E828"/>
      <c r="F828"/>
      <c r="G828"/>
      <c r="L828" s="6"/>
      <c r="M828" s="6"/>
      <c r="N828" s="8"/>
      <c r="O828" s="6"/>
      <c r="P828" s="6"/>
      <c r="Q828" s="6"/>
    </row>
    <row r="829" spans="1:17" s="7" customFormat="1">
      <c r="A829" s="10"/>
      <c r="B829"/>
      <c r="C829"/>
      <c r="D829"/>
      <c r="E829"/>
      <c r="F829"/>
      <c r="G829"/>
      <c r="L829" s="6"/>
      <c r="M829" s="6"/>
      <c r="N829" s="8"/>
      <c r="O829" s="6"/>
      <c r="P829" s="6"/>
      <c r="Q829" s="6"/>
    </row>
    <row r="830" spans="1:17" s="7" customFormat="1">
      <c r="A830" s="10"/>
      <c r="B830"/>
      <c r="C830"/>
      <c r="D830"/>
      <c r="E830"/>
      <c r="F830"/>
      <c r="G830"/>
      <c r="L830" s="6"/>
      <c r="M830" s="6"/>
      <c r="N830" s="8"/>
      <c r="O830" s="6"/>
      <c r="P830" s="6"/>
      <c r="Q830" s="6"/>
    </row>
    <row r="831" spans="1:17" s="7" customFormat="1">
      <c r="A831" s="10"/>
      <c r="B831"/>
      <c r="C831"/>
      <c r="D831"/>
      <c r="E831"/>
      <c r="F831"/>
      <c r="G831"/>
      <c r="L831" s="6"/>
      <c r="M831" s="6"/>
      <c r="N831" s="8"/>
      <c r="O831" s="6"/>
      <c r="P831" s="6"/>
      <c r="Q831" s="6"/>
    </row>
    <row r="832" spans="1:17" s="7" customFormat="1">
      <c r="A832" s="10"/>
      <c r="B832"/>
      <c r="C832"/>
      <c r="D832"/>
      <c r="E832"/>
      <c r="F832"/>
      <c r="G832"/>
      <c r="L832" s="6"/>
      <c r="M832" s="6"/>
      <c r="N832" s="8"/>
      <c r="O832" s="6"/>
      <c r="P832" s="6"/>
      <c r="Q832" s="6"/>
    </row>
    <row r="833" spans="1:17" s="7" customFormat="1">
      <c r="A833" s="10"/>
      <c r="B833"/>
      <c r="C833"/>
      <c r="D833"/>
      <c r="E833"/>
      <c r="F833"/>
      <c r="G833"/>
      <c r="L833" s="6"/>
      <c r="M833" s="6"/>
      <c r="N833" s="8"/>
      <c r="O833" s="6"/>
      <c r="P833" s="6"/>
      <c r="Q833" s="6"/>
    </row>
    <row r="834" spans="1:17" s="7" customFormat="1">
      <c r="A834" s="10"/>
      <c r="B834"/>
      <c r="C834"/>
      <c r="D834"/>
      <c r="E834"/>
      <c r="F834"/>
      <c r="G834"/>
      <c r="L834" s="6"/>
      <c r="M834" s="6"/>
      <c r="N834" s="8"/>
      <c r="O834" s="6"/>
      <c r="P834" s="6"/>
      <c r="Q834" s="6"/>
    </row>
    <row r="835" spans="1:17" s="7" customFormat="1">
      <c r="A835" s="10"/>
      <c r="B835"/>
      <c r="C835"/>
      <c r="D835"/>
      <c r="E835"/>
      <c r="F835"/>
      <c r="G835"/>
      <c r="L835" s="6"/>
      <c r="M835" s="6"/>
      <c r="N835" s="8"/>
      <c r="O835" s="6"/>
      <c r="P835" s="6"/>
      <c r="Q835" s="6"/>
    </row>
    <row r="836" spans="1:17" s="7" customFormat="1">
      <c r="A836" s="10"/>
      <c r="B836"/>
      <c r="C836"/>
      <c r="D836"/>
      <c r="E836"/>
      <c r="F836"/>
      <c r="G836"/>
      <c r="L836" s="6"/>
      <c r="M836" s="6"/>
      <c r="N836" s="8"/>
      <c r="O836" s="6"/>
      <c r="P836" s="6"/>
      <c r="Q836" s="6"/>
    </row>
    <row r="837" spans="1:17" s="7" customFormat="1">
      <c r="A837" s="10"/>
      <c r="B837"/>
      <c r="C837"/>
      <c r="D837"/>
      <c r="E837"/>
      <c r="F837"/>
      <c r="G837"/>
      <c r="L837" s="6"/>
      <c r="M837" s="6"/>
      <c r="N837" s="8"/>
      <c r="O837" s="6"/>
      <c r="P837" s="6"/>
      <c r="Q837" s="6"/>
    </row>
    <row r="838" spans="1:17" s="7" customFormat="1">
      <c r="A838" s="10"/>
      <c r="B838"/>
      <c r="C838"/>
      <c r="D838"/>
      <c r="E838"/>
      <c r="F838"/>
      <c r="G838"/>
      <c r="L838" s="6"/>
      <c r="M838" s="6"/>
      <c r="N838" s="8"/>
      <c r="O838" s="6"/>
      <c r="P838" s="6"/>
      <c r="Q838" s="6"/>
    </row>
    <row r="839" spans="1:17" s="7" customFormat="1">
      <c r="A839" s="10"/>
      <c r="B839"/>
      <c r="C839"/>
      <c r="D839"/>
      <c r="E839"/>
      <c r="F839"/>
      <c r="G839"/>
      <c r="L839" s="6"/>
      <c r="M839" s="6"/>
      <c r="N839" s="8"/>
      <c r="O839" s="6"/>
      <c r="P839" s="6"/>
      <c r="Q839" s="6"/>
    </row>
    <row r="840" spans="1:17" s="7" customFormat="1">
      <c r="A840" s="10"/>
      <c r="B840"/>
      <c r="C840"/>
      <c r="D840"/>
      <c r="E840"/>
      <c r="F840"/>
      <c r="G840"/>
      <c r="L840" s="6"/>
      <c r="M840" s="6"/>
      <c r="N840" s="8"/>
      <c r="O840" s="6"/>
      <c r="P840" s="6"/>
      <c r="Q840" s="6"/>
    </row>
    <row r="841" spans="1:17" s="7" customFormat="1">
      <c r="A841" s="10"/>
      <c r="B841"/>
      <c r="C841"/>
      <c r="D841"/>
      <c r="E841"/>
      <c r="F841"/>
      <c r="G841"/>
      <c r="L841" s="6"/>
      <c r="M841" s="6"/>
      <c r="N841" s="8"/>
      <c r="O841" s="6"/>
      <c r="P841" s="6"/>
      <c r="Q841" s="6"/>
    </row>
    <row r="842" spans="1:17" s="7" customFormat="1">
      <c r="A842" s="10"/>
      <c r="B842"/>
      <c r="C842"/>
      <c r="D842"/>
      <c r="E842"/>
      <c r="F842"/>
      <c r="G842"/>
      <c r="L842" s="6"/>
      <c r="M842" s="6"/>
      <c r="N842" s="8"/>
      <c r="O842" s="6"/>
      <c r="P842" s="6"/>
      <c r="Q842" s="6"/>
    </row>
    <row r="843" spans="1:17" s="7" customFormat="1">
      <c r="A843" s="10"/>
      <c r="B843"/>
      <c r="C843"/>
      <c r="D843"/>
      <c r="E843"/>
      <c r="F843"/>
      <c r="G843"/>
      <c r="L843" s="6"/>
      <c r="M843" s="6"/>
      <c r="N843" s="8"/>
      <c r="O843" s="6"/>
      <c r="P843" s="6"/>
      <c r="Q843" s="6"/>
    </row>
    <row r="844" spans="1:17" s="7" customFormat="1">
      <c r="A844" s="10"/>
      <c r="B844"/>
      <c r="C844"/>
      <c r="D844"/>
      <c r="E844"/>
      <c r="F844"/>
      <c r="G844"/>
      <c r="L844" s="6"/>
      <c r="M844" s="6"/>
      <c r="N844" s="8"/>
      <c r="O844" s="6"/>
      <c r="P844" s="6"/>
      <c r="Q844" s="6"/>
    </row>
    <row r="845" spans="1:17" s="7" customFormat="1">
      <c r="A845" s="10"/>
      <c r="B845"/>
      <c r="C845"/>
      <c r="D845"/>
      <c r="E845"/>
      <c r="F845"/>
      <c r="G845"/>
      <c r="L845" s="6"/>
      <c r="M845" s="6"/>
      <c r="N845" s="8"/>
      <c r="O845" s="6"/>
      <c r="P845" s="6"/>
      <c r="Q845" s="6"/>
    </row>
    <row r="846" spans="1:17" s="7" customFormat="1">
      <c r="A846" s="10"/>
      <c r="B846"/>
      <c r="C846"/>
      <c r="D846"/>
      <c r="E846"/>
      <c r="F846"/>
      <c r="G846"/>
      <c r="L846" s="6"/>
      <c r="M846" s="6"/>
      <c r="N846" s="8"/>
      <c r="O846" s="6"/>
      <c r="P846" s="6"/>
      <c r="Q846" s="6"/>
    </row>
    <row r="847" spans="1:17" s="7" customFormat="1">
      <c r="A847" s="10"/>
      <c r="B847"/>
      <c r="C847"/>
      <c r="D847"/>
      <c r="E847"/>
      <c r="F847"/>
      <c r="G847"/>
      <c r="L847" s="6"/>
      <c r="M847" s="6"/>
      <c r="N847" s="8"/>
      <c r="O847" s="6"/>
      <c r="P847" s="6"/>
      <c r="Q847" s="6"/>
    </row>
    <row r="848" spans="1:17" s="7" customFormat="1">
      <c r="A848" s="10"/>
      <c r="B848"/>
      <c r="C848"/>
      <c r="D848"/>
      <c r="E848"/>
      <c r="F848"/>
      <c r="G848"/>
      <c r="L848" s="6"/>
      <c r="M848" s="6"/>
      <c r="N848" s="8"/>
      <c r="O848" s="6"/>
      <c r="P848" s="6"/>
      <c r="Q848" s="6"/>
    </row>
    <row r="849" spans="1:17" s="7" customFormat="1">
      <c r="A849" s="10"/>
      <c r="B849"/>
      <c r="C849"/>
      <c r="D849"/>
      <c r="E849"/>
      <c r="F849"/>
      <c r="G849"/>
      <c r="L849" s="6"/>
      <c r="M849" s="6"/>
      <c r="N849" s="8"/>
      <c r="O849" s="6"/>
      <c r="P849" s="6"/>
      <c r="Q849" s="6"/>
    </row>
    <row r="850" spans="1:17" s="7" customFormat="1">
      <c r="A850" s="10"/>
      <c r="B850"/>
      <c r="C850"/>
      <c r="D850"/>
      <c r="E850"/>
      <c r="F850"/>
      <c r="G850"/>
      <c r="L850" s="6"/>
      <c r="M850" s="6"/>
      <c r="N850" s="8"/>
      <c r="O850" s="6"/>
      <c r="P850" s="6"/>
      <c r="Q850" s="6"/>
    </row>
    <row r="851" spans="1:17" s="7" customFormat="1">
      <c r="A851" s="10"/>
      <c r="B851"/>
      <c r="C851"/>
      <c r="D851"/>
      <c r="E851"/>
      <c r="F851"/>
      <c r="G851"/>
      <c r="L851" s="6"/>
      <c r="M851" s="6"/>
      <c r="N851" s="8"/>
      <c r="O851" s="6"/>
      <c r="P851" s="6"/>
      <c r="Q851" s="6"/>
    </row>
    <row r="852" spans="1:17" s="7" customFormat="1">
      <c r="A852" s="10"/>
      <c r="B852"/>
      <c r="C852"/>
      <c r="D852"/>
      <c r="E852"/>
      <c r="F852"/>
      <c r="G852"/>
      <c r="L852" s="6"/>
      <c r="M852" s="6"/>
      <c r="N852" s="8"/>
      <c r="O852" s="6"/>
      <c r="P852" s="6"/>
      <c r="Q852" s="6"/>
    </row>
    <row r="853" spans="1:17" s="7" customFormat="1">
      <c r="A853" s="10"/>
      <c r="B853"/>
      <c r="C853"/>
      <c r="D853"/>
      <c r="E853"/>
      <c r="F853"/>
      <c r="G853"/>
      <c r="L853" s="6"/>
      <c r="M853" s="6"/>
      <c r="N853" s="8"/>
      <c r="O853" s="6"/>
      <c r="P853" s="6"/>
      <c r="Q853" s="6"/>
    </row>
    <row r="854" spans="1:17" s="7" customFormat="1">
      <c r="A854" s="10"/>
      <c r="B854"/>
      <c r="C854"/>
      <c r="D854"/>
      <c r="E854"/>
      <c r="F854"/>
      <c r="G854"/>
      <c r="L854" s="6"/>
      <c r="M854" s="6"/>
      <c r="N854" s="8"/>
      <c r="O854" s="6"/>
      <c r="P854" s="6"/>
      <c r="Q854" s="6"/>
    </row>
    <row r="855" spans="1:17" s="7" customFormat="1">
      <c r="A855" s="10"/>
      <c r="B855"/>
      <c r="C855"/>
      <c r="D855"/>
      <c r="E855"/>
      <c r="F855"/>
      <c r="G855"/>
      <c r="L855" s="6"/>
      <c r="M855" s="6"/>
      <c r="N855" s="8"/>
      <c r="O855" s="6"/>
      <c r="P855" s="6"/>
      <c r="Q855" s="6"/>
    </row>
    <row r="856" spans="1:17" s="7" customFormat="1">
      <c r="A856" s="10"/>
      <c r="B856"/>
      <c r="C856"/>
      <c r="D856"/>
      <c r="E856"/>
      <c r="F856"/>
      <c r="G856"/>
      <c r="L856" s="6"/>
      <c r="M856" s="6"/>
      <c r="N856" s="8"/>
      <c r="O856" s="6"/>
      <c r="P856" s="6"/>
      <c r="Q856" s="6"/>
    </row>
    <row r="857" spans="1:17" s="7" customFormat="1">
      <c r="A857" s="10"/>
      <c r="B857"/>
      <c r="C857"/>
      <c r="D857"/>
      <c r="E857"/>
      <c r="F857"/>
      <c r="G857"/>
      <c r="L857" s="6"/>
      <c r="M857" s="6"/>
      <c r="N857" s="8"/>
      <c r="O857" s="6"/>
      <c r="P857" s="6"/>
      <c r="Q857" s="6"/>
    </row>
    <row r="858" spans="1:17" s="7" customFormat="1">
      <c r="A858" s="10"/>
      <c r="B858"/>
      <c r="C858"/>
      <c r="D858"/>
      <c r="E858"/>
      <c r="F858"/>
      <c r="G858"/>
      <c r="L858" s="6"/>
      <c r="M858" s="6"/>
      <c r="N858" s="8"/>
      <c r="O858" s="6"/>
      <c r="P858" s="6"/>
      <c r="Q858" s="6"/>
    </row>
    <row r="859" spans="1:17" s="7" customFormat="1">
      <c r="A859" s="10"/>
      <c r="B859"/>
      <c r="C859"/>
      <c r="D859"/>
      <c r="E859"/>
      <c r="F859"/>
      <c r="G859"/>
      <c r="L859" s="6"/>
      <c r="M859" s="6"/>
      <c r="N859" s="8"/>
      <c r="O859" s="6"/>
      <c r="P859" s="6"/>
      <c r="Q859" s="6"/>
    </row>
    <row r="860" spans="1:17" s="7" customFormat="1">
      <c r="A860" s="10"/>
      <c r="B860"/>
      <c r="C860"/>
      <c r="D860"/>
      <c r="E860"/>
      <c r="F860"/>
      <c r="G860"/>
      <c r="L860" s="6"/>
      <c r="M860" s="6"/>
      <c r="N860" s="8"/>
      <c r="O860" s="6"/>
      <c r="P860" s="6"/>
      <c r="Q860" s="6"/>
    </row>
    <row r="861" spans="1:17" s="7" customFormat="1">
      <c r="A861" s="10"/>
      <c r="B861"/>
      <c r="C861"/>
      <c r="D861"/>
      <c r="E861"/>
      <c r="F861"/>
      <c r="G861"/>
      <c r="L861" s="6"/>
      <c r="M861" s="6"/>
      <c r="N861" s="8"/>
      <c r="O861" s="6"/>
      <c r="P861" s="6"/>
      <c r="Q861" s="6"/>
    </row>
    <row r="862" spans="1:17" s="7" customFormat="1">
      <c r="A862" s="10"/>
      <c r="B862"/>
      <c r="C862"/>
      <c r="D862"/>
      <c r="E862"/>
      <c r="F862"/>
      <c r="G862"/>
      <c r="L862" s="6"/>
      <c r="M862" s="6"/>
      <c r="N862" s="8"/>
      <c r="O862" s="6"/>
      <c r="P862" s="6"/>
      <c r="Q862" s="6"/>
    </row>
    <row r="863" spans="1:17" s="7" customFormat="1">
      <c r="A863" s="10"/>
      <c r="B863"/>
      <c r="C863"/>
      <c r="D863"/>
      <c r="E863"/>
      <c r="F863"/>
      <c r="G863"/>
      <c r="L863" s="6"/>
      <c r="M863" s="6"/>
      <c r="N863" s="8"/>
      <c r="O863" s="6"/>
      <c r="P863" s="6"/>
      <c r="Q863" s="6"/>
    </row>
    <row r="864" spans="1:17" s="7" customFormat="1">
      <c r="A864" s="10"/>
      <c r="B864"/>
      <c r="C864"/>
      <c r="D864"/>
      <c r="E864"/>
      <c r="F864"/>
      <c r="G864"/>
      <c r="L864" s="6"/>
      <c r="M864" s="6"/>
      <c r="N864" s="8"/>
      <c r="O864" s="6"/>
      <c r="P864" s="6"/>
      <c r="Q864" s="6"/>
    </row>
    <row r="865" spans="1:17" s="7" customFormat="1">
      <c r="A865" s="10"/>
      <c r="B865"/>
      <c r="C865"/>
      <c r="D865"/>
      <c r="E865"/>
      <c r="F865"/>
      <c r="G865"/>
      <c r="L865" s="6"/>
      <c r="M865" s="6"/>
      <c r="N865" s="8"/>
      <c r="O865" s="6"/>
      <c r="P865" s="6"/>
      <c r="Q865" s="6"/>
    </row>
    <row r="866" spans="1:17" s="7" customFormat="1">
      <c r="A866" s="10"/>
      <c r="B866"/>
      <c r="C866"/>
      <c r="D866"/>
      <c r="E866"/>
      <c r="F866"/>
      <c r="G866"/>
      <c r="L866" s="6"/>
      <c r="M866" s="6"/>
      <c r="N866" s="8"/>
      <c r="O866" s="6"/>
      <c r="P866" s="6"/>
      <c r="Q866" s="6"/>
    </row>
    <row r="867" spans="1:17" s="7" customFormat="1">
      <c r="A867" s="10"/>
      <c r="B867"/>
      <c r="C867"/>
      <c r="D867"/>
      <c r="E867"/>
      <c r="F867"/>
      <c r="G867"/>
      <c r="L867" s="6"/>
      <c r="M867" s="6"/>
      <c r="N867" s="8"/>
      <c r="O867" s="6"/>
      <c r="P867" s="6"/>
      <c r="Q867" s="6"/>
    </row>
    <row r="868" spans="1:17" s="7" customFormat="1">
      <c r="A868" s="10"/>
      <c r="B868"/>
      <c r="C868"/>
      <c r="D868"/>
      <c r="E868"/>
      <c r="F868"/>
      <c r="G868"/>
      <c r="L868" s="6"/>
      <c r="M868" s="6"/>
      <c r="N868" s="8"/>
      <c r="O868" s="6"/>
      <c r="P868" s="6"/>
      <c r="Q868" s="6"/>
    </row>
    <row r="869" spans="1:17" s="7" customFormat="1">
      <c r="A869" s="10"/>
      <c r="B869"/>
      <c r="C869"/>
      <c r="D869"/>
      <c r="E869"/>
      <c r="F869"/>
      <c r="G869"/>
      <c r="L869" s="6"/>
      <c r="M869" s="6"/>
      <c r="N869" s="8"/>
      <c r="O869" s="6"/>
      <c r="P869" s="6"/>
      <c r="Q869" s="6"/>
    </row>
    <row r="870" spans="1:17" s="7" customFormat="1">
      <c r="A870" s="10"/>
      <c r="B870"/>
      <c r="C870"/>
      <c r="D870"/>
      <c r="E870"/>
      <c r="F870"/>
      <c r="G870"/>
      <c r="L870" s="6"/>
      <c r="M870" s="6"/>
      <c r="N870" s="8"/>
      <c r="O870" s="6"/>
      <c r="P870" s="6"/>
      <c r="Q870" s="6"/>
    </row>
    <row r="871" spans="1:17" s="7" customFormat="1">
      <c r="A871" s="10"/>
      <c r="B871"/>
      <c r="C871"/>
      <c r="D871"/>
      <c r="E871"/>
      <c r="F871"/>
      <c r="G871"/>
      <c r="L871" s="6"/>
      <c r="M871" s="6"/>
      <c r="N871" s="8"/>
      <c r="O871" s="6"/>
      <c r="P871" s="6"/>
      <c r="Q871" s="6"/>
    </row>
    <row r="872" spans="1:17" s="7" customFormat="1">
      <c r="A872" s="10"/>
      <c r="B872"/>
      <c r="C872"/>
      <c r="D872"/>
      <c r="E872"/>
      <c r="F872"/>
      <c r="G872"/>
      <c r="L872" s="6"/>
      <c r="M872" s="6"/>
      <c r="N872" s="8"/>
      <c r="O872" s="6"/>
      <c r="P872" s="6"/>
      <c r="Q872" s="6"/>
    </row>
    <row r="873" spans="1:17" s="7" customFormat="1">
      <c r="A873" s="10"/>
      <c r="B873"/>
      <c r="C873"/>
      <c r="D873"/>
      <c r="E873"/>
      <c r="F873"/>
      <c r="G873"/>
      <c r="L873" s="6"/>
      <c r="M873" s="6"/>
      <c r="N873" s="8"/>
      <c r="O873" s="6"/>
      <c r="P873" s="6"/>
      <c r="Q873" s="6"/>
    </row>
    <row r="874" spans="1:17" s="7" customFormat="1">
      <c r="A874" s="10"/>
      <c r="B874"/>
      <c r="C874"/>
      <c r="D874"/>
      <c r="E874"/>
      <c r="F874"/>
      <c r="G874"/>
      <c r="L874" s="6"/>
      <c r="M874" s="6"/>
      <c r="N874" s="8"/>
      <c r="O874" s="6"/>
      <c r="P874" s="6"/>
      <c r="Q874" s="6"/>
    </row>
    <row r="875" spans="1:17" s="7" customFormat="1">
      <c r="A875" s="10"/>
      <c r="B875"/>
      <c r="C875"/>
      <c r="D875"/>
      <c r="E875"/>
      <c r="F875"/>
      <c r="G875"/>
      <c r="L875" s="6"/>
      <c r="M875" s="6"/>
      <c r="N875" s="8"/>
      <c r="O875" s="6"/>
      <c r="P875" s="6"/>
      <c r="Q875" s="6"/>
    </row>
    <row r="876" spans="1:17" s="7" customFormat="1">
      <c r="A876" s="10"/>
      <c r="B876"/>
      <c r="C876"/>
      <c r="D876"/>
      <c r="E876"/>
      <c r="F876"/>
      <c r="G876"/>
      <c r="L876" s="6"/>
      <c r="M876" s="6"/>
      <c r="N876" s="8"/>
      <c r="O876" s="6"/>
      <c r="P876" s="6"/>
      <c r="Q876" s="6"/>
    </row>
    <row r="877" spans="1:17" s="7" customFormat="1">
      <c r="A877" s="10"/>
      <c r="B877"/>
      <c r="C877"/>
      <c r="D877"/>
      <c r="E877"/>
      <c r="F877"/>
      <c r="G877"/>
      <c r="L877" s="6"/>
      <c r="M877" s="6"/>
      <c r="N877" s="8"/>
      <c r="O877" s="6"/>
      <c r="P877" s="6"/>
      <c r="Q877" s="6"/>
    </row>
    <row r="878" spans="1:17" s="7" customFormat="1">
      <c r="A878" s="10"/>
      <c r="B878"/>
      <c r="C878"/>
      <c r="D878"/>
      <c r="E878"/>
      <c r="F878"/>
      <c r="G878"/>
      <c r="L878" s="6"/>
      <c r="M878" s="6"/>
      <c r="N878" s="8"/>
      <c r="O878" s="6"/>
      <c r="P878" s="6"/>
      <c r="Q878" s="6"/>
    </row>
    <row r="879" spans="1:17" s="7" customFormat="1">
      <c r="A879" s="10"/>
      <c r="B879"/>
      <c r="C879"/>
      <c r="D879"/>
      <c r="E879"/>
      <c r="F879"/>
      <c r="G879"/>
      <c r="L879" s="6"/>
      <c r="M879" s="6"/>
      <c r="N879" s="8"/>
      <c r="O879" s="6"/>
      <c r="P879" s="6"/>
      <c r="Q879" s="6"/>
    </row>
    <row r="880" spans="1:17" s="7" customFormat="1">
      <c r="A880" s="10"/>
      <c r="B880"/>
      <c r="C880"/>
      <c r="D880"/>
      <c r="E880"/>
      <c r="F880"/>
      <c r="G880"/>
      <c r="L880" s="6"/>
      <c r="M880" s="6"/>
      <c r="N880" s="8"/>
      <c r="O880" s="6"/>
      <c r="P880" s="6"/>
      <c r="Q880" s="6"/>
    </row>
    <row r="881" spans="1:17" s="7" customFormat="1">
      <c r="A881" s="10"/>
      <c r="B881"/>
      <c r="C881"/>
      <c r="D881"/>
      <c r="E881"/>
      <c r="F881"/>
      <c r="G881"/>
      <c r="L881" s="6"/>
      <c r="M881" s="6"/>
      <c r="N881" s="8"/>
      <c r="O881" s="6"/>
      <c r="P881" s="6"/>
      <c r="Q881" s="6"/>
    </row>
    <row r="882" spans="1:17" s="7" customFormat="1">
      <c r="A882" s="10"/>
      <c r="B882"/>
      <c r="C882"/>
      <c r="D882"/>
      <c r="E882"/>
      <c r="F882"/>
      <c r="G882"/>
      <c r="L882" s="6"/>
      <c r="M882" s="6"/>
      <c r="N882" s="8"/>
      <c r="O882" s="6"/>
      <c r="P882" s="6"/>
      <c r="Q882" s="6"/>
    </row>
    <row r="883" spans="1:17" s="7" customFormat="1">
      <c r="A883" s="10"/>
      <c r="B883"/>
      <c r="C883"/>
      <c r="D883"/>
      <c r="E883"/>
      <c r="F883"/>
      <c r="G883"/>
      <c r="L883" s="6"/>
      <c r="M883" s="6"/>
      <c r="N883" s="8"/>
      <c r="O883" s="6"/>
      <c r="P883" s="6"/>
      <c r="Q883" s="6"/>
    </row>
    <row r="884" spans="1:17" s="7" customFormat="1">
      <c r="A884" s="10"/>
      <c r="B884"/>
      <c r="C884"/>
      <c r="D884"/>
      <c r="E884"/>
      <c r="F884"/>
      <c r="G884"/>
      <c r="L884" s="6"/>
      <c r="M884" s="6"/>
      <c r="N884" s="8"/>
      <c r="O884" s="6"/>
      <c r="P884" s="6"/>
      <c r="Q884" s="6"/>
    </row>
    <row r="885" spans="1:17" s="7" customFormat="1">
      <c r="A885" s="10"/>
      <c r="B885"/>
      <c r="C885"/>
      <c r="D885"/>
      <c r="E885"/>
      <c r="F885"/>
      <c r="G885"/>
      <c r="L885" s="6"/>
      <c r="M885" s="6"/>
      <c r="N885" s="8"/>
      <c r="O885" s="6"/>
      <c r="P885" s="6"/>
      <c r="Q885" s="6"/>
    </row>
    <row r="886" spans="1:17" s="7" customFormat="1">
      <c r="A886" s="10"/>
      <c r="B886"/>
      <c r="C886"/>
      <c r="D886"/>
      <c r="E886"/>
      <c r="F886"/>
      <c r="G886"/>
      <c r="L886" s="6"/>
      <c r="M886" s="6"/>
      <c r="N886" s="8"/>
      <c r="O886" s="6"/>
      <c r="P886" s="6"/>
      <c r="Q886" s="6"/>
    </row>
    <row r="887" spans="1:17" s="7" customFormat="1">
      <c r="A887" s="10"/>
      <c r="B887"/>
      <c r="C887"/>
      <c r="D887"/>
      <c r="E887"/>
      <c r="F887"/>
      <c r="G887"/>
      <c r="L887" s="6"/>
      <c r="M887" s="6"/>
      <c r="N887" s="8"/>
      <c r="O887" s="6"/>
      <c r="P887" s="6"/>
      <c r="Q887" s="6"/>
    </row>
    <row r="888" spans="1:17" s="7" customFormat="1">
      <c r="A888" s="10"/>
      <c r="B888"/>
      <c r="C888"/>
      <c r="D888"/>
      <c r="E888"/>
      <c r="F888"/>
      <c r="G888"/>
      <c r="L888" s="6"/>
      <c r="M888" s="6"/>
      <c r="N888" s="8"/>
      <c r="O888" s="6"/>
      <c r="P888" s="6"/>
      <c r="Q888" s="6"/>
    </row>
    <row r="889" spans="1:17" s="7" customFormat="1">
      <c r="A889" s="10"/>
      <c r="B889"/>
      <c r="C889"/>
      <c r="D889"/>
      <c r="E889"/>
      <c r="F889"/>
      <c r="G889"/>
      <c r="L889" s="6"/>
      <c r="M889" s="6"/>
      <c r="N889" s="8"/>
      <c r="O889" s="6"/>
      <c r="P889" s="6"/>
      <c r="Q889" s="6"/>
    </row>
    <row r="890" spans="1:17" s="7" customFormat="1">
      <c r="A890" s="10"/>
      <c r="B890"/>
      <c r="C890"/>
      <c r="D890"/>
      <c r="E890"/>
      <c r="F890"/>
      <c r="G890"/>
      <c r="L890" s="6"/>
      <c r="M890" s="6"/>
      <c r="N890" s="8"/>
      <c r="O890" s="6"/>
      <c r="P890" s="6"/>
      <c r="Q890" s="6"/>
    </row>
    <row r="891" spans="1:17" s="7" customFormat="1">
      <c r="A891" s="10"/>
      <c r="B891"/>
      <c r="C891"/>
      <c r="D891"/>
      <c r="E891"/>
      <c r="F891"/>
      <c r="G891"/>
      <c r="L891" s="6"/>
      <c r="M891" s="6"/>
      <c r="N891" s="8"/>
      <c r="O891" s="6"/>
      <c r="P891" s="6"/>
      <c r="Q891" s="6"/>
    </row>
    <row r="892" spans="1:17" s="7" customFormat="1">
      <c r="A892" s="10"/>
      <c r="B892"/>
      <c r="C892"/>
      <c r="D892"/>
      <c r="E892"/>
      <c r="F892"/>
      <c r="G892"/>
      <c r="L892" s="6"/>
      <c r="M892" s="6"/>
      <c r="N892" s="8"/>
      <c r="O892" s="6"/>
      <c r="P892" s="6"/>
      <c r="Q892" s="6"/>
    </row>
    <row r="893" spans="1:17" s="7" customFormat="1">
      <c r="A893" s="10"/>
      <c r="B893"/>
      <c r="C893"/>
      <c r="D893"/>
      <c r="E893"/>
      <c r="F893"/>
      <c r="G893"/>
      <c r="L893" s="6"/>
      <c r="M893" s="6"/>
      <c r="N893" s="8"/>
      <c r="O893" s="6"/>
      <c r="P893" s="6"/>
      <c r="Q893" s="6"/>
    </row>
    <row r="894" spans="1:17" s="7" customFormat="1">
      <c r="A894" s="10"/>
      <c r="B894"/>
      <c r="C894"/>
      <c r="D894"/>
      <c r="E894"/>
      <c r="F894"/>
      <c r="G894"/>
      <c r="L894" s="6"/>
      <c r="M894" s="6"/>
      <c r="N894" s="8"/>
      <c r="O894" s="6"/>
      <c r="P894" s="6"/>
      <c r="Q894" s="6"/>
    </row>
    <row r="895" spans="1:17" s="7" customFormat="1">
      <c r="A895" s="10"/>
      <c r="B895"/>
      <c r="C895"/>
      <c r="D895"/>
      <c r="E895"/>
      <c r="F895"/>
      <c r="G895"/>
      <c r="L895" s="6"/>
      <c r="M895" s="6"/>
      <c r="N895" s="8"/>
      <c r="O895" s="6"/>
      <c r="P895" s="6"/>
      <c r="Q895" s="6"/>
    </row>
    <row r="896" spans="1:17" s="7" customFormat="1">
      <c r="A896" s="10"/>
      <c r="B896"/>
      <c r="C896"/>
      <c r="D896"/>
      <c r="E896"/>
      <c r="F896"/>
      <c r="G896"/>
      <c r="L896" s="6"/>
      <c r="M896" s="6"/>
      <c r="N896" s="8"/>
      <c r="O896" s="6"/>
      <c r="P896" s="6"/>
      <c r="Q896" s="6"/>
    </row>
    <row r="897" spans="1:17" s="7" customFormat="1">
      <c r="A897" s="10"/>
      <c r="B897"/>
      <c r="C897"/>
      <c r="D897"/>
      <c r="E897"/>
      <c r="F897"/>
      <c r="G897"/>
      <c r="L897" s="6"/>
      <c r="M897" s="6"/>
      <c r="N897" s="8"/>
      <c r="O897" s="6"/>
      <c r="P897" s="6"/>
      <c r="Q897" s="6"/>
    </row>
    <row r="898" spans="1:17" s="7" customFormat="1">
      <c r="A898" s="10"/>
      <c r="B898"/>
      <c r="C898"/>
      <c r="D898"/>
      <c r="E898"/>
      <c r="F898"/>
      <c r="G898"/>
      <c r="L898" s="6"/>
      <c r="M898" s="6"/>
      <c r="N898" s="8"/>
      <c r="O898" s="6"/>
      <c r="P898" s="6"/>
      <c r="Q898" s="6"/>
    </row>
    <row r="899" spans="1:17" s="7" customFormat="1">
      <c r="A899" s="10"/>
      <c r="B899"/>
      <c r="C899"/>
      <c r="D899"/>
      <c r="E899"/>
      <c r="F899"/>
      <c r="G899"/>
      <c r="L899" s="6"/>
      <c r="M899" s="6"/>
      <c r="N899" s="8"/>
      <c r="O899" s="6"/>
      <c r="P899" s="6"/>
      <c r="Q899" s="6"/>
    </row>
    <row r="900" spans="1:17" s="7" customFormat="1">
      <c r="A900" s="10"/>
      <c r="B900"/>
      <c r="C900"/>
      <c r="D900"/>
      <c r="E900"/>
      <c r="F900"/>
      <c r="G900"/>
      <c r="L900" s="6"/>
      <c r="M900" s="6"/>
      <c r="N900" s="8"/>
      <c r="O900" s="6"/>
      <c r="P900" s="6"/>
      <c r="Q900" s="6"/>
    </row>
    <row r="901" spans="1:17" s="7" customFormat="1">
      <c r="A901" s="10"/>
      <c r="B901"/>
      <c r="C901"/>
      <c r="D901"/>
      <c r="E901"/>
      <c r="F901"/>
      <c r="G901"/>
      <c r="L901" s="6"/>
      <c r="M901" s="6"/>
      <c r="N901" s="8"/>
      <c r="O901" s="6"/>
      <c r="P901" s="6"/>
      <c r="Q901" s="6"/>
    </row>
    <row r="902" spans="1:17" s="7" customFormat="1">
      <c r="A902" s="10"/>
      <c r="B902"/>
      <c r="C902"/>
      <c r="D902"/>
      <c r="E902"/>
      <c r="F902"/>
      <c r="G902"/>
      <c r="L902" s="6"/>
      <c r="M902" s="6"/>
      <c r="N902" s="8"/>
      <c r="O902" s="6"/>
      <c r="P902" s="6"/>
      <c r="Q902" s="6"/>
    </row>
    <row r="903" spans="1:17" s="7" customFormat="1">
      <c r="A903" s="10"/>
      <c r="B903"/>
      <c r="C903"/>
      <c r="D903"/>
      <c r="E903"/>
      <c r="F903"/>
      <c r="G903"/>
      <c r="L903" s="6"/>
      <c r="M903" s="6"/>
      <c r="N903" s="8"/>
      <c r="O903" s="6"/>
      <c r="P903" s="6"/>
      <c r="Q903" s="6"/>
    </row>
    <row r="904" spans="1:17" s="7" customFormat="1">
      <c r="A904" s="10"/>
      <c r="B904"/>
      <c r="C904"/>
      <c r="D904"/>
      <c r="E904"/>
      <c r="F904"/>
      <c r="G904"/>
      <c r="L904" s="6"/>
      <c r="M904" s="6"/>
      <c r="N904" s="8"/>
      <c r="O904" s="6"/>
      <c r="P904" s="6"/>
      <c r="Q904" s="6"/>
    </row>
    <row r="905" spans="1:17" s="7" customFormat="1">
      <c r="A905" s="10"/>
      <c r="B905"/>
      <c r="C905"/>
      <c r="D905"/>
      <c r="E905"/>
      <c r="F905"/>
      <c r="G905"/>
      <c r="L905" s="6"/>
      <c r="M905" s="6"/>
      <c r="N905" s="8"/>
      <c r="O905" s="6"/>
      <c r="P905" s="6"/>
      <c r="Q905" s="6"/>
    </row>
    <row r="906" spans="1:17" s="7" customFormat="1">
      <c r="A906" s="10"/>
      <c r="B906"/>
      <c r="C906"/>
      <c r="D906"/>
      <c r="E906"/>
      <c r="F906"/>
      <c r="G906"/>
      <c r="L906" s="6"/>
      <c r="M906" s="6"/>
      <c r="N906" s="8"/>
      <c r="O906" s="6"/>
      <c r="P906" s="6"/>
      <c r="Q906" s="6"/>
    </row>
    <row r="907" spans="1:17" s="7" customFormat="1">
      <c r="A907" s="10"/>
      <c r="B907"/>
      <c r="C907"/>
      <c r="D907"/>
      <c r="E907"/>
      <c r="F907"/>
      <c r="G907"/>
      <c r="L907" s="6"/>
      <c r="M907" s="6"/>
      <c r="N907" s="8"/>
      <c r="O907" s="6"/>
      <c r="P907" s="6"/>
      <c r="Q907" s="6"/>
    </row>
    <row r="908" spans="1:17" s="7" customFormat="1">
      <c r="A908" s="10"/>
      <c r="B908"/>
      <c r="C908"/>
      <c r="D908"/>
      <c r="E908"/>
      <c r="F908"/>
      <c r="G908"/>
      <c r="L908" s="6"/>
      <c r="M908" s="6"/>
      <c r="N908" s="8"/>
      <c r="O908" s="6"/>
      <c r="P908" s="6"/>
      <c r="Q908" s="6"/>
    </row>
    <row r="909" spans="1:17" s="7" customFormat="1">
      <c r="A909" s="10"/>
      <c r="B909"/>
      <c r="C909"/>
      <c r="D909"/>
      <c r="E909"/>
      <c r="F909"/>
      <c r="G909"/>
      <c r="L909" s="6"/>
      <c r="M909" s="6"/>
      <c r="N909" s="8"/>
      <c r="O909" s="6"/>
      <c r="P909" s="6"/>
      <c r="Q909" s="6"/>
    </row>
    <row r="910" spans="1:17" s="7" customFormat="1">
      <c r="A910" s="10"/>
      <c r="B910"/>
      <c r="C910"/>
      <c r="D910"/>
      <c r="E910"/>
      <c r="F910"/>
      <c r="G910"/>
      <c r="L910" s="6"/>
      <c r="M910" s="6"/>
      <c r="N910" s="8"/>
      <c r="O910" s="6"/>
      <c r="P910" s="6"/>
      <c r="Q910" s="6"/>
    </row>
    <row r="911" spans="1:17" s="7" customFormat="1">
      <c r="A911" s="10"/>
      <c r="B911"/>
      <c r="C911"/>
      <c r="D911"/>
      <c r="E911"/>
      <c r="F911"/>
      <c r="G911"/>
      <c r="L911" s="6"/>
      <c r="M911" s="6"/>
      <c r="N911" s="8"/>
      <c r="O911" s="6"/>
      <c r="P911" s="6"/>
      <c r="Q911" s="6"/>
    </row>
    <row r="912" spans="1:17" s="7" customFormat="1">
      <c r="A912" s="10"/>
      <c r="B912"/>
      <c r="C912"/>
      <c r="D912"/>
      <c r="E912"/>
      <c r="F912"/>
      <c r="G912"/>
      <c r="L912" s="6"/>
      <c r="M912" s="6"/>
      <c r="N912" s="8"/>
      <c r="O912" s="6"/>
      <c r="P912" s="6"/>
      <c r="Q912" s="6"/>
    </row>
    <row r="913" spans="1:17" s="7" customFormat="1">
      <c r="A913" s="10"/>
      <c r="B913"/>
      <c r="C913"/>
      <c r="D913"/>
      <c r="E913"/>
      <c r="F913"/>
      <c r="G913"/>
      <c r="L913" s="6"/>
      <c r="M913" s="6"/>
      <c r="N913" s="8"/>
      <c r="O913" s="6"/>
      <c r="P913" s="6"/>
      <c r="Q913" s="6"/>
    </row>
    <row r="914" spans="1:17" s="7" customFormat="1">
      <c r="A914" s="10"/>
      <c r="B914"/>
      <c r="C914"/>
      <c r="D914"/>
      <c r="E914"/>
      <c r="F914"/>
      <c r="G914"/>
      <c r="L914" s="6"/>
      <c r="M914" s="6"/>
      <c r="N914" s="8"/>
      <c r="O914" s="6"/>
      <c r="P914" s="6"/>
      <c r="Q914" s="6"/>
    </row>
    <row r="915" spans="1:17" s="7" customFormat="1">
      <c r="A915" s="10"/>
      <c r="B915"/>
      <c r="C915"/>
      <c r="D915"/>
      <c r="E915"/>
      <c r="F915"/>
      <c r="G915"/>
      <c r="L915" s="6"/>
      <c r="M915" s="6"/>
      <c r="N915" s="8"/>
      <c r="O915" s="6"/>
      <c r="P915" s="6"/>
      <c r="Q915" s="6"/>
    </row>
    <row r="916" spans="1:17" s="7" customFormat="1">
      <c r="A916" s="10"/>
      <c r="B916"/>
      <c r="C916"/>
      <c r="D916"/>
      <c r="E916"/>
      <c r="F916"/>
      <c r="G916"/>
      <c r="L916" s="6"/>
      <c r="M916" s="6"/>
      <c r="N916" s="8"/>
      <c r="O916" s="6"/>
      <c r="P916" s="6"/>
      <c r="Q916" s="6"/>
    </row>
    <row r="917" spans="1:17" s="7" customFormat="1">
      <c r="A917" s="10"/>
      <c r="B917"/>
      <c r="C917"/>
      <c r="D917"/>
      <c r="E917"/>
      <c r="F917"/>
      <c r="G917"/>
      <c r="L917" s="6"/>
      <c r="M917" s="6"/>
      <c r="N917" s="8"/>
      <c r="O917" s="6"/>
      <c r="P917" s="6"/>
      <c r="Q917" s="6"/>
    </row>
    <row r="918" spans="1:17" s="7" customFormat="1">
      <c r="A918" s="10"/>
      <c r="B918"/>
      <c r="C918"/>
      <c r="D918"/>
      <c r="E918"/>
      <c r="F918"/>
      <c r="G918"/>
      <c r="L918" s="6"/>
      <c r="M918" s="6"/>
      <c r="N918" s="8"/>
      <c r="O918" s="6"/>
      <c r="P918" s="6"/>
      <c r="Q918" s="6"/>
    </row>
    <row r="919" spans="1:17" s="7" customFormat="1">
      <c r="A919" s="10"/>
      <c r="B919"/>
      <c r="C919"/>
      <c r="D919"/>
      <c r="E919"/>
      <c r="F919"/>
      <c r="G919"/>
      <c r="L919" s="6"/>
      <c r="M919" s="6"/>
      <c r="N919" s="8"/>
      <c r="O919" s="6"/>
      <c r="P919" s="6"/>
      <c r="Q919" s="6"/>
    </row>
    <row r="920" spans="1:17" s="7" customFormat="1">
      <c r="A920" s="10"/>
      <c r="B920"/>
      <c r="C920"/>
      <c r="D920"/>
      <c r="E920"/>
      <c r="F920"/>
      <c r="G920"/>
      <c r="L920" s="6"/>
      <c r="M920" s="6"/>
      <c r="N920" s="8"/>
      <c r="O920" s="6"/>
      <c r="P920" s="6"/>
      <c r="Q920" s="6"/>
    </row>
    <row r="921" spans="1:17" s="7" customFormat="1">
      <c r="A921" s="10"/>
      <c r="B921"/>
      <c r="C921"/>
      <c r="D921"/>
      <c r="E921"/>
      <c r="F921"/>
      <c r="G921"/>
      <c r="L921" s="6"/>
      <c r="M921" s="6"/>
      <c r="N921" s="8"/>
      <c r="O921" s="6"/>
      <c r="P921" s="6"/>
      <c r="Q921" s="6"/>
    </row>
    <row r="922" spans="1:17" s="7" customFormat="1">
      <c r="A922" s="10"/>
      <c r="B922"/>
      <c r="C922"/>
      <c r="D922"/>
      <c r="E922"/>
      <c r="F922"/>
      <c r="G922"/>
      <c r="L922" s="6"/>
      <c r="M922" s="6"/>
      <c r="N922" s="8"/>
      <c r="O922" s="6"/>
      <c r="P922" s="6"/>
      <c r="Q922" s="6"/>
    </row>
    <row r="923" spans="1:17" s="7" customFormat="1">
      <c r="A923" s="10"/>
      <c r="B923"/>
      <c r="C923"/>
      <c r="D923"/>
      <c r="E923"/>
      <c r="F923"/>
      <c r="G923"/>
      <c r="L923" s="6"/>
      <c r="M923" s="6"/>
      <c r="N923" s="8"/>
      <c r="O923" s="6"/>
      <c r="P923" s="6"/>
      <c r="Q923" s="6"/>
    </row>
    <row r="924" spans="1:17" s="7" customFormat="1">
      <c r="A924" s="10"/>
      <c r="B924"/>
      <c r="C924"/>
      <c r="D924"/>
      <c r="E924"/>
      <c r="F924"/>
      <c r="G924"/>
      <c r="L924" s="6"/>
      <c r="M924" s="6"/>
      <c r="N924" s="8"/>
      <c r="O924" s="6"/>
      <c r="P924" s="6"/>
      <c r="Q924" s="6"/>
    </row>
    <row r="925" spans="1:17" s="7" customFormat="1">
      <c r="A925" s="10"/>
      <c r="B925"/>
      <c r="C925"/>
      <c r="D925"/>
      <c r="E925"/>
      <c r="F925"/>
      <c r="G925"/>
      <c r="L925" s="6"/>
      <c r="M925" s="6"/>
      <c r="N925" s="8"/>
      <c r="O925" s="6"/>
      <c r="P925" s="6"/>
      <c r="Q925" s="6"/>
    </row>
    <row r="926" spans="1:17" s="7" customFormat="1">
      <c r="A926" s="10"/>
      <c r="B926"/>
      <c r="C926"/>
      <c r="D926"/>
      <c r="E926"/>
      <c r="F926"/>
      <c r="G926"/>
      <c r="L926" s="6"/>
      <c r="M926" s="6"/>
      <c r="N926" s="8"/>
      <c r="O926" s="6"/>
      <c r="P926" s="6"/>
      <c r="Q926" s="6"/>
    </row>
    <row r="927" spans="1:17" s="7" customFormat="1">
      <c r="A927" s="10"/>
      <c r="B927"/>
      <c r="C927"/>
      <c r="D927"/>
      <c r="E927"/>
      <c r="F927"/>
      <c r="G927"/>
      <c r="L927" s="6"/>
      <c r="M927" s="6"/>
      <c r="N927" s="8"/>
      <c r="O927" s="6"/>
      <c r="P927" s="6"/>
      <c r="Q927" s="6"/>
    </row>
    <row r="928" spans="1:17" s="7" customFormat="1">
      <c r="A928" s="10"/>
      <c r="B928"/>
      <c r="C928"/>
      <c r="D928"/>
      <c r="E928"/>
      <c r="F928"/>
      <c r="G928"/>
      <c r="L928" s="6"/>
      <c r="M928" s="6"/>
      <c r="N928" s="8"/>
      <c r="O928" s="6"/>
      <c r="P928" s="6"/>
      <c r="Q928" s="6"/>
    </row>
    <row r="929" spans="1:17" s="7" customFormat="1">
      <c r="A929" s="10"/>
      <c r="B929"/>
      <c r="C929"/>
      <c r="D929"/>
      <c r="E929"/>
      <c r="F929"/>
      <c r="G929"/>
      <c r="L929" s="6"/>
      <c r="M929" s="6"/>
      <c r="N929" s="8"/>
      <c r="O929" s="6"/>
      <c r="P929" s="6"/>
      <c r="Q929" s="6"/>
    </row>
    <row r="930" spans="1:17" s="7" customFormat="1">
      <c r="A930" s="10"/>
      <c r="B930"/>
      <c r="C930"/>
      <c r="D930"/>
      <c r="E930"/>
      <c r="F930"/>
      <c r="G930"/>
      <c r="L930" s="6"/>
      <c r="M930" s="6"/>
      <c r="N930" s="8"/>
      <c r="O930" s="6"/>
      <c r="P930" s="6"/>
      <c r="Q930" s="6"/>
    </row>
    <row r="931" spans="1:17" s="7" customFormat="1">
      <c r="A931" s="10"/>
      <c r="B931"/>
      <c r="C931"/>
      <c r="D931"/>
      <c r="E931"/>
      <c r="F931"/>
      <c r="G931"/>
      <c r="L931" s="6"/>
      <c r="M931" s="6"/>
      <c r="N931" s="8"/>
      <c r="O931" s="6"/>
      <c r="P931" s="6"/>
      <c r="Q931" s="6"/>
    </row>
    <row r="932" spans="1:17" s="7" customFormat="1">
      <c r="A932" s="10"/>
      <c r="B932"/>
      <c r="C932"/>
      <c r="D932"/>
      <c r="E932"/>
      <c r="F932"/>
      <c r="G932"/>
      <c r="L932" s="6"/>
      <c r="M932" s="6"/>
      <c r="N932" s="8"/>
      <c r="O932" s="6"/>
      <c r="P932" s="6"/>
      <c r="Q932" s="6"/>
    </row>
    <row r="933" spans="1:17" s="7" customFormat="1">
      <c r="A933" s="10"/>
      <c r="B933"/>
      <c r="C933"/>
      <c r="D933"/>
      <c r="E933"/>
      <c r="F933"/>
      <c r="G933"/>
      <c r="L933" s="6"/>
      <c r="M933" s="6"/>
      <c r="N933" s="8"/>
      <c r="O933" s="6"/>
      <c r="P933" s="6"/>
      <c r="Q933" s="6"/>
    </row>
    <row r="934" spans="1:17" s="7" customFormat="1">
      <c r="A934" s="10"/>
      <c r="B934"/>
      <c r="C934"/>
      <c r="D934"/>
      <c r="E934"/>
      <c r="F934"/>
      <c r="G934"/>
      <c r="L934" s="6"/>
      <c r="M934" s="6"/>
      <c r="N934" s="8"/>
      <c r="O934" s="6"/>
      <c r="P934" s="6"/>
      <c r="Q934" s="6"/>
    </row>
    <row r="935" spans="1:17" s="7" customFormat="1">
      <c r="A935" s="10"/>
      <c r="B935"/>
      <c r="C935"/>
      <c r="D935"/>
      <c r="E935"/>
      <c r="F935"/>
      <c r="G935"/>
      <c r="L935" s="6"/>
      <c r="M935" s="6"/>
      <c r="N935" s="8"/>
      <c r="O935" s="6"/>
      <c r="P935" s="6"/>
      <c r="Q935" s="6"/>
    </row>
    <row r="936" spans="1:17" s="7" customFormat="1">
      <c r="A936" s="10"/>
      <c r="B936"/>
      <c r="C936"/>
      <c r="D936"/>
      <c r="E936"/>
      <c r="F936"/>
      <c r="G936"/>
      <c r="L936" s="6"/>
      <c r="M936" s="6"/>
      <c r="N936" s="8"/>
      <c r="O936" s="6"/>
      <c r="P936" s="6"/>
      <c r="Q936" s="6"/>
    </row>
    <row r="937" spans="1:17" s="7" customFormat="1">
      <c r="A937" s="10"/>
      <c r="B937"/>
      <c r="C937"/>
      <c r="D937"/>
      <c r="E937"/>
      <c r="F937"/>
      <c r="G937"/>
      <c r="L937" s="6"/>
      <c r="M937" s="6"/>
      <c r="N937" s="8"/>
      <c r="O937" s="6"/>
      <c r="P937" s="6"/>
      <c r="Q937" s="6"/>
    </row>
    <row r="938" spans="1:17" s="7" customFormat="1">
      <c r="A938" s="10"/>
      <c r="B938"/>
      <c r="C938"/>
      <c r="D938"/>
      <c r="E938"/>
      <c r="F938"/>
      <c r="G938"/>
      <c r="L938" s="6"/>
      <c r="M938" s="6"/>
      <c r="N938" s="8"/>
      <c r="O938" s="6"/>
      <c r="P938" s="6"/>
      <c r="Q938" s="6"/>
    </row>
    <row r="939" spans="1:17" s="7" customFormat="1">
      <c r="A939" s="10"/>
      <c r="B939"/>
      <c r="C939"/>
      <c r="D939"/>
      <c r="E939"/>
      <c r="F939"/>
      <c r="G939"/>
      <c r="L939" s="6"/>
      <c r="M939" s="6"/>
      <c r="N939" s="8"/>
      <c r="O939" s="6"/>
      <c r="P939" s="6"/>
      <c r="Q939" s="6"/>
    </row>
    <row r="940" spans="1:17" s="7" customFormat="1">
      <c r="A940" s="10"/>
      <c r="B940"/>
      <c r="C940"/>
      <c r="D940"/>
      <c r="E940"/>
      <c r="F940"/>
      <c r="G940"/>
      <c r="L940" s="6"/>
      <c r="M940" s="6"/>
      <c r="N940" s="8"/>
      <c r="O940" s="6"/>
      <c r="P940" s="6"/>
      <c r="Q940" s="6"/>
    </row>
    <row r="941" spans="1:17" s="7" customFormat="1">
      <c r="A941" s="10"/>
      <c r="B941"/>
      <c r="C941"/>
      <c r="D941"/>
      <c r="E941"/>
      <c r="F941"/>
      <c r="G941"/>
      <c r="L941" s="6"/>
      <c r="M941" s="6"/>
      <c r="N941" s="8"/>
      <c r="O941" s="6"/>
      <c r="P941" s="6"/>
      <c r="Q941" s="6"/>
    </row>
    <row r="942" spans="1:17" s="7" customFormat="1">
      <c r="A942" s="10"/>
      <c r="B942"/>
      <c r="C942"/>
      <c r="D942"/>
      <c r="E942"/>
      <c r="F942"/>
      <c r="G942"/>
      <c r="L942" s="6"/>
      <c r="M942" s="6"/>
      <c r="N942" s="8"/>
      <c r="O942" s="6"/>
      <c r="P942" s="6"/>
      <c r="Q942" s="6"/>
    </row>
    <row r="943" spans="1:17" s="7" customFormat="1">
      <c r="A943" s="10"/>
      <c r="B943"/>
      <c r="C943"/>
      <c r="D943"/>
      <c r="E943"/>
      <c r="F943"/>
      <c r="G943"/>
      <c r="L943" s="6"/>
      <c r="M943" s="6"/>
      <c r="N943" s="8"/>
      <c r="O943" s="6"/>
      <c r="P943" s="6"/>
      <c r="Q943" s="6"/>
    </row>
    <row r="944" spans="1:17" s="7" customFormat="1">
      <c r="A944" s="10"/>
      <c r="B944"/>
      <c r="C944"/>
      <c r="D944"/>
      <c r="E944"/>
      <c r="F944"/>
      <c r="G944"/>
      <c r="L944" s="6"/>
      <c r="M944" s="6"/>
      <c r="N944" s="8"/>
      <c r="O944" s="6"/>
      <c r="P944" s="6"/>
      <c r="Q944" s="6"/>
    </row>
    <row r="945" spans="1:17" s="7" customFormat="1">
      <c r="A945" s="10"/>
      <c r="B945"/>
      <c r="C945"/>
      <c r="D945"/>
      <c r="E945"/>
      <c r="F945"/>
      <c r="G945"/>
      <c r="L945" s="6"/>
      <c r="M945" s="6"/>
      <c r="N945" s="8"/>
      <c r="O945" s="6"/>
      <c r="P945" s="6"/>
      <c r="Q945" s="6"/>
    </row>
    <row r="946" spans="1:17" s="7" customFormat="1">
      <c r="A946" s="10"/>
      <c r="B946"/>
      <c r="C946"/>
      <c r="D946"/>
      <c r="E946"/>
      <c r="F946"/>
      <c r="G946"/>
      <c r="L946" s="6"/>
      <c r="M946" s="6"/>
      <c r="N946" s="8"/>
      <c r="O946" s="6"/>
      <c r="P946" s="6"/>
      <c r="Q946" s="6"/>
    </row>
    <row r="947" spans="1:17" s="7" customFormat="1">
      <c r="A947" s="10"/>
      <c r="B947"/>
      <c r="C947"/>
      <c r="D947"/>
      <c r="E947"/>
      <c r="F947"/>
      <c r="G947"/>
      <c r="L947" s="6"/>
      <c r="M947" s="6"/>
      <c r="N947" s="8"/>
      <c r="O947" s="6"/>
      <c r="P947" s="6"/>
      <c r="Q947" s="6"/>
    </row>
    <row r="948" spans="1:17" s="7" customFormat="1">
      <c r="A948" s="10"/>
      <c r="B948"/>
      <c r="C948"/>
      <c r="D948"/>
      <c r="E948"/>
      <c r="F948"/>
      <c r="G948"/>
      <c r="L948" s="6"/>
      <c r="M948" s="6"/>
      <c r="N948" s="8"/>
      <c r="O948" s="6"/>
      <c r="P948" s="6"/>
      <c r="Q948" s="6"/>
    </row>
    <row r="949" spans="1:17" s="7" customFormat="1">
      <c r="A949" s="10"/>
      <c r="B949"/>
      <c r="C949"/>
      <c r="D949"/>
      <c r="E949"/>
      <c r="F949"/>
      <c r="G949"/>
      <c r="L949" s="6"/>
      <c r="M949" s="6"/>
      <c r="N949" s="8"/>
      <c r="O949" s="6"/>
      <c r="P949" s="6"/>
      <c r="Q949" s="6"/>
    </row>
    <row r="950" spans="1:17" s="7" customFormat="1">
      <c r="A950" s="10"/>
      <c r="B950"/>
      <c r="C950"/>
      <c r="D950"/>
      <c r="E950"/>
      <c r="F950"/>
      <c r="G950"/>
      <c r="L950" s="6"/>
      <c r="M950" s="6"/>
      <c r="N950" s="8"/>
      <c r="O950" s="6"/>
      <c r="P950" s="6"/>
      <c r="Q950" s="6"/>
    </row>
    <row r="951" spans="1:17" s="7" customFormat="1">
      <c r="A951" s="10"/>
      <c r="B951"/>
      <c r="C951"/>
      <c r="D951"/>
      <c r="E951"/>
      <c r="F951"/>
      <c r="G951"/>
      <c r="L951" s="6"/>
      <c r="M951" s="6"/>
      <c r="N951" s="8"/>
      <c r="O951" s="6"/>
      <c r="P951" s="6"/>
      <c r="Q951" s="6"/>
    </row>
    <row r="952" spans="1:17" s="7" customFormat="1">
      <c r="A952" s="10"/>
      <c r="B952"/>
      <c r="C952"/>
      <c r="D952"/>
      <c r="E952"/>
      <c r="F952"/>
      <c r="G952"/>
      <c r="L952" s="6"/>
      <c r="M952" s="6"/>
      <c r="N952" s="8"/>
      <c r="O952" s="6"/>
      <c r="P952" s="6"/>
      <c r="Q952" s="6"/>
    </row>
    <row r="953" spans="1:17" s="7" customFormat="1">
      <c r="A953" s="10"/>
      <c r="B953"/>
      <c r="C953"/>
      <c r="D953"/>
      <c r="E953"/>
      <c r="F953"/>
      <c r="G953"/>
      <c r="L953" s="6"/>
      <c r="M953" s="6"/>
      <c r="N953" s="8"/>
      <c r="O953" s="6"/>
      <c r="P953" s="6"/>
      <c r="Q953" s="6"/>
    </row>
    <row r="954" spans="1:17" s="7" customFormat="1">
      <c r="A954" s="10"/>
      <c r="B954"/>
      <c r="C954"/>
      <c r="D954"/>
      <c r="E954"/>
      <c r="F954"/>
      <c r="G954"/>
      <c r="L954" s="6"/>
      <c r="M954" s="6"/>
      <c r="N954" s="8"/>
      <c r="O954" s="6"/>
      <c r="P954" s="6"/>
      <c r="Q954" s="6"/>
    </row>
    <row r="955" spans="1:17" s="7" customFormat="1">
      <c r="A955" s="10"/>
      <c r="B955"/>
      <c r="C955"/>
      <c r="D955"/>
      <c r="E955"/>
      <c r="F955"/>
      <c r="G955"/>
      <c r="L955" s="6"/>
      <c r="M955" s="6"/>
      <c r="N955" s="8"/>
      <c r="O955" s="6"/>
      <c r="P955" s="6"/>
      <c r="Q955" s="6"/>
    </row>
    <row r="956" spans="1:17" s="7" customFormat="1">
      <c r="A956" s="10"/>
      <c r="B956"/>
      <c r="C956"/>
      <c r="D956"/>
      <c r="E956"/>
      <c r="F956"/>
      <c r="G956"/>
      <c r="L956" s="6"/>
      <c r="M956" s="6"/>
      <c r="N956" s="8"/>
      <c r="O956" s="6"/>
      <c r="P956" s="6"/>
      <c r="Q956" s="6"/>
    </row>
    <row r="957" spans="1:17" s="7" customFormat="1">
      <c r="A957" s="10"/>
      <c r="B957"/>
      <c r="C957"/>
      <c r="D957"/>
      <c r="E957"/>
      <c r="F957"/>
      <c r="G957"/>
      <c r="L957" s="6"/>
      <c r="M957" s="6"/>
      <c r="N957" s="8"/>
      <c r="O957" s="6"/>
      <c r="P957" s="6"/>
      <c r="Q957" s="6"/>
    </row>
    <row r="958" spans="1:17" s="7" customFormat="1">
      <c r="A958" s="10"/>
      <c r="B958"/>
      <c r="C958"/>
      <c r="D958"/>
      <c r="E958"/>
      <c r="F958"/>
      <c r="G958"/>
      <c r="L958" s="6"/>
      <c r="M958" s="6"/>
      <c r="N958" s="8"/>
      <c r="O958" s="6"/>
      <c r="P958" s="6"/>
      <c r="Q958" s="6"/>
    </row>
    <row r="959" spans="1:17" s="7" customFormat="1">
      <c r="A959" s="10"/>
      <c r="B959"/>
      <c r="C959"/>
      <c r="D959"/>
      <c r="E959"/>
      <c r="F959"/>
      <c r="G959"/>
      <c r="L959" s="6"/>
      <c r="M959" s="6"/>
      <c r="N959" s="8"/>
      <c r="O959" s="6"/>
      <c r="P959" s="6"/>
      <c r="Q959" s="6"/>
    </row>
    <row r="960" spans="1:17" s="7" customFormat="1">
      <c r="A960" s="10"/>
      <c r="B960"/>
      <c r="C960"/>
      <c r="D960"/>
      <c r="E960"/>
      <c r="F960"/>
      <c r="G960"/>
      <c r="L960" s="6"/>
      <c r="M960" s="6"/>
      <c r="N960" s="8"/>
      <c r="O960" s="6"/>
      <c r="P960" s="6"/>
      <c r="Q960" s="6"/>
    </row>
    <row r="961" spans="1:17" s="7" customFormat="1">
      <c r="A961" s="10"/>
      <c r="B961"/>
      <c r="C961"/>
      <c r="D961"/>
      <c r="E961"/>
      <c r="F961"/>
      <c r="G961"/>
      <c r="L961" s="6"/>
      <c r="M961" s="6"/>
      <c r="N961" s="8"/>
      <c r="O961" s="6"/>
      <c r="P961" s="6"/>
      <c r="Q961" s="6"/>
    </row>
    <row r="962" spans="1:17" s="7" customFormat="1">
      <c r="A962" s="10"/>
      <c r="B962"/>
      <c r="C962"/>
      <c r="D962"/>
      <c r="E962"/>
      <c r="F962"/>
      <c r="G962"/>
      <c r="L962" s="6"/>
      <c r="M962" s="6"/>
      <c r="N962" s="8"/>
      <c r="O962" s="6"/>
      <c r="P962" s="6"/>
      <c r="Q962" s="6"/>
    </row>
    <row r="963" spans="1:17" s="7" customFormat="1">
      <c r="A963" s="10"/>
      <c r="B963"/>
      <c r="C963"/>
      <c r="D963"/>
      <c r="E963"/>
      <c r="F963"/>
      <c r="G963"/>
      <c r="L963" s="6"/>
      <c r="M963" s="6"/>
      <c r="N963" s="8"/>
      <c r="O963" s="6"/>
      <c r="P963" s="6"/>
      <c r="Q963" s="6"/>
    </row>
    <row r="964" spans="1:17" s="7" customFormat="1">
      <c r="A964" s="10"/>
      <c r="B964"/>
      <c r="C964"/>
      <c r="D964"/>
      <c r="E964"/>
      <c r="F964"/>
      <c r="G964"/>
      <c r="L964" s="6"/>
      <c r="M964" s="6"/>
      <c r="N964" s="8"/>
      <c r="O964" s="6"/>
      <c r="P964" s="6"/>
      <c r="Q964" s="6"/>
    </row>
    <row r="965" spans="1:17" s="7" customFormat="1">
      <c r="A965" s="10"/>
      <c r="B965"/>
      <c r="C965"/>
      <c r="D965"/>
      <c r="E965"/>
      <c r="F965"/>
      <c r="G965"/>
      <c r="L965" s="6"/>
      <c r="M965" s="6"/>
      <c r="N965" s="8"/>
      <c r="O965" s="6"/>
      <c r="P965" s="6"/>
      <c r="Q965" s="6"/>
    </row>
    <row r="966" spans="1:17" s="7" customFormat="1">
      <c r="A966" s="10"/>
      <c r="B966"/>
      <c r="C966"/>
      <c r="D966"/>
      <c r="E966"/>
      <c r="F966"/>
      <c r="G966"/>
      <c r="L966" s="6"/>
      <c r="M966" s="6"/>
      <c r="N966" s="8"/>
      <c r="O966" s="6"/>
      <c r="P966" s="6"/>
      <c r="Q966" s="6"/>
    </row>
    <row r="967" spans="1:17" s="7" customFormat="1">
      <c r="A967" s="10"/>
      <c r="B967"/>
      <c r="C967"/>
      <c r="D967"/>
      <c r="E967"/>
      <c r="F967"/>
      <c r="G967"/>
      <c r="L967" s="6"/>
      <c r="M967" s="6"/>
      <c r="N967" s="8"/>
      <c r="O967" s="6"/>
      <c r="P967" s="6"/>
      <c r="Q967" s="6"/>
    </row>
    <row r="968" spans="1:17" s="7" customFormat="1">
      <c r="A968" s="10"/>
      <c r="B968"/>
      <c r="C968"/>
      <c r="D968"/>
      <c r="E968"/>
      <c r="F968"/>
      <c r="G968"/>
      <c r="L968" s="6"/>
      <c r="M968" s="6"/>
      <c r="N968" s="8"/>
      <c r="O968" s="6"/>
      <c r="P968" s="6"/>
      <c r="Q968" s="6"/>
    </row>
    <row r="969" spans="1:17" s="7" customFormat="1">
      <c r="A969" s="10"/>
      <c r="B969"/>
      <c r="C969"/>
      <c r="D969"/>
      <c r="E969"/>
      <c r="F969"/>
      <c r="G969"/>
      <c r="L969" s="6"/>
      <c r="M969" s="6"/>
      <c r="N969" s="8"/>
      <c r="O969" s="6"/>
      <c r="P969" s="6"/>
      <c r="Q969" s="6"/>
    </row>
    <row r="970" spans="1:17" s="7" customFormat="1">
      <c r="A970" s="10"/>
      <c r="B970"/>
      <c r="C970"/>
      <c r="D970"/>
      <c r="E970"/>
      <c r="F970"/>
      <c r="G970"/>
      <c r="L970" s="6"/>
      <c r="M970" s="6"/>
      <c r="N970" s="8"/>
      <c r="O970" s="6"/>
      <c r="P970" s="6"/>
      <c r="Q970" s="6"/>
    </row>
    <row r="971" spans="1:17" s="7" customFormat="1">
      <c r="A971" s="10"/>
      <c r="B971"/>
      <c r="C971"/>
      <c r="D971"/>
      <c r="E971"/>
      <c r="F971"/>
      <c r="G971"/>
      <c r="L971" s="6"/>
      <c r="M971" s="6"/>
      <c r="N971" s="8"/>
      <c r="O971" s="6"/>
      <c r="P971" s="6"/>
      <c r="Q971" s="6"/>
    </row>
    <row r="972" spans="1:17" s="7" customFormat="1">
      <c r="A972" s="10"/>
      <c r="B972"/>
      <c r="C972"/>
      <c r="D972"/>
      <c r="E972"/>
      <c r="F972"/>
      <c r="G972"/>
      <c r="L972" s="6"/>
      <c r="M972" s="6"/>
      <c r="N972" s="8"/>
      <c r="O972" s="6"/>
      <c r="P972" s="6"/>
      <c r="Q972" s="6"/>
    </row>
    <row r="973" spans="1:17" s="7" customFormat="1">
      <c r="A973" s="10"/>
      <c r="B973"/>
      <c r="C973"/>
      <c r="D973"/>
      <c r="E973"/>
      <c r="F973"/>
      <c r="G973"/>
      <c r="L973" s="6"/>
      <c r="M973" s="6"/>
      <c r="N973" s="8"/>
      <c r="O973" s="6"/>
      <c r="P973" s="6"/>
      <c r="Q973" s="6"/>
    </row>
    <row r="974" spans="1:17" s="7" customFormat="1">
      <c r="A974" s="10"/>
      <c r="B974"/>
      <c r="C974"/>
      <c r="D974"/>
      <c r="E974"/>
      <c r="F974"/>
      <c r="G974"/>
      <c r="L974" s="6"/>
      <c r="M974" s="6"/>
      <c r="N974" s="8"/>
      <c r="O974" s="6"/>
      <c r="P974" s="6"/>
      <c r="Q974" s="6"/>
    </row>
    <row r="975" spans="1:17" s="7" customFormat="1">
      <c r="A975" s="10"/>
      <c r="B975"/>
      <c r="C975"/>
      <c r="D975"/>
      <c r="E975"/>
      <c r="F975"/>
      <c r="G975"/>
      <c r="L975" s="6"/>
      <c r="M975" s="6"/>
      <c r="N975" s="8"/>
      <c r="O975" s="6"/>
      <c r="P975" s="6"/>
      <c r="Q975" s="6"/>
    </row>
    <row r="976" spans="1:17" s="7" customFormat="1">
      <c r="A976" s="10"/>
      <c r="B976"/>
      <c r="C976"/>
      <c r="D976"/>
      <c r="E976"/>
      <c r="F976"/>
      <c r="G976"/>
      <c r="L976" s="6"/>
      <c r="M976" s="6"/>
      <c r="N976" s="8"/>
      <c r="O976" s="6"/>
      <c r="P976" s="6"/>
      <c r="Q976" s="6"/>
    </row>
    <row r="977" spans="1:17" s="7" customFormat="1">
      <c r="A977" s="10"/>
      <c r="B977"/>
      <c r="C977"/>
      <c r="D977"/>
      <c r="E977"/>
      <c r="F977"/>
      <c r="G977"/>
      <c r="L977" s="6"/>
      <c r="M977" s="6"/>
      <c r="N977" s="8"/>
      <c r="O977" s="6"/>
      <c r="P977" s="6"/>
      <c r="Q977" s="6"/>
    </row>
    <row r="978" spans="1:17" s="7" customFormat="1">
      <c r="A978" s="10"/>
      <c r="B978"/>
      <c r="C978"/>
      <c r="D978"/>
      <c r="E978"/>
      <c r="F978"/>
      <c r="G978"/>
      <c r="L978" s="6"/>
      <c r="M978" s="6"/>
      <c r="N978" s="8"/>
      <c r="O978" s="6"/>
      <c r="P978" s="6"/>
      <c r="Q978" s="6"/>
    </row>
    <row r="979" spans="1:17" s="7" customFormat="1">
      <c r="A979" s="10"/>
      <c r="B979"/>
      <c r="C979"/>
      <c r="D979"/>
      <c r="E979"/>
      <c r="F979"/>
      <c r="G979"/>
      <c r="L979" s="6"/>
      <c r="M979" s="6"/>
      <c r="N979" s="8"/>
      <c r="O979" s="6"/>
      <c r="P979" s="6"/>
      <c r="Q979" s="6"/>
    </row>
    <row r="980" spans="1:17" s="7" customFormat="1">
      <c r="A980" s="10"/>
      <c r="B980"/>
      <c r="C980"/>
      <c r="D980"/>
      <c r="E980"/>
      <c r="F980"/>
      <c r="G980"/>
      <c r="L980" s="6"/>
      <c r="M980" s="6"/>
      <c r="N980" s="8"/>
      <c r="O980" s="6"/>
      <c r="P980" s="6"/>
      <c r="Q980" s="6"/>
    </row>
    <row r="981" spans="1:17" s="7" customFormat="1">
      <c r="A981" s="10"/>
      <c r="B981"/>
      <c r="C981"/>
      <c r="D981"/>
      <c r="E981"/>
      <c r="F981"/>
      <c r="G981"/>
      <c r="L981" s="6"/>
      <c r="M981" s="6"/>
      <c r="N981" s="8"/>
      <c r="O981" s="6"/>
      <c r="P981" s="6"/>
      <c r="Q981" s="6"/>
    </row>
    <row r="982" spans="1:17" s="7" customFormat="1">
      <c r="A982" s="10"/>
      <c r="B982"/>
      <c r="C982"/>
      <c r="D982"/>
      <c r="E982"/>
      <c r="F982"/>
      <c r="G982"/>
      <c r="L982" s="6"/>
      <c r="M982" s="6"/>
      <c r="N982" s="8"/>
      <c r="O982" s="6"/>
      <c r="P982" s="6"/>
      <c r="Q982" s="6"/>
    </row>
    <row r="983" spans="1:17" s="7" customFormat="1">
      <c r="A983" s="10"/>
      <c r="B983"/>
      <c r="C983"/>
      <c r="D983"/>
      <c r="E983"/>
      <c r="F983"/>
      <c r="G983"/>
      <c r="L983" s="6"/>
      <c r="M983" s="6"/>
      <c r="N983" s="8"/>
      <c r="O983" s="6"/>
      <c r="P983" s="6"/>
      <c r="Q983" s="6"/>
    </row>
    <row r="984" spans="1:17" s="7" customFormat="1">
      <c r="A984" s="10"/>
      <c r="B984"/>
      <c r="C984"/>
      <c r="D984"/>
      <c r="E984"/>
      <c r="F984"/>
      <c r="G984"/>
      <c r="L984" s="6"/>
      <c r="M984" s="6"/>
      <c r="N984" s="8"/>
      <c r="O984" s="6"/>
      <c r="P984" s="6"/>
      <c r="Q984" s="6"/>
    </row>
    <row r="985" spans="1:17" s="7" customFormat="1">
      <c r="A985" s="10"/>
      <c r="B985"/>
      <c r="C985"/>
      <c r="D985"/>
      <c r="E985"/>
      <c r="F985"/>
      <c r="G985"/>
      <c r="L985" s="6"/>
      <c r="M985" s="6"/>
      <c r="N985" s="8"/>
      <c r="O985" s="6"/>
      <c r="P985" s="6"/>
      <c r="Q985" s="6"/>
    </row>
    <row r="986" spans="1:17" s="7" customFormat="1">
      <c r="A986" s="10"/>
      <c r="B986"/>
      <c r="C986"/>
      <c r="D986"/>
      <c r="E986"/>
      <c r="F986"/>
      <c r="G986"/>
      <c r="L986" s="6"/>
      <c r="M986" s="6"/>
      <c r="N986" s="8"/>
      <c r="O986" s="6"/>
      <c r="P986" s="6"/>
      <c r="Q986" s="6"/>
    </row>
    <row r="987" spans="1:17" s="7" customFormat="1">
      <c r="A987" s="10"/>
      <c r="B987"/>
      <c r="C987"/>
      <c r="D987"/>
      <c r="E987"/>
      <c r="F987"/>
      <c r="G987"/>
      <c r="L987" s="6"/>
      <c r="M987" s="6"/>
      <c r="N987" s="8"/>
      <c r="O987" s="6"/>
      <c r="P987" s="6"/>
      <c r="Q987" s="6"/>
    </row>
    <row r="988" spans="1:17" s="7" customFormat="1">
      <c r="A988" s="10"/>
      <c r="B988"/>
      <c r="C988"/>
      <c r="D988"/>
      <c r="E988"/>
      <c r="F988"/>
      <c r="G988"/>
      <c r="L988" s="6"/>
      <c r="M988" s="6"/>
      <c r="N988" s="8"/>
      <c r="O988" s="6"/>
      <c r="P988" s="6"/>
      <c r="Q988" s="6"/>
    </row>
    <row r="989" spans="1:17" s="7" customFormat="1">
      <c r="A989" s="10"/>
      <c r="B989"/>
      <c r="C989"/>
      <c r="D989"/>
      <c r="E989"/>
      <c r="F989"/>
      <c r="G989"/>
      <c r="L989" s="6"/>
      <c r="M989" s="6"/>
      <c r="N989" s="8"/>
      <c r="O989" s="6"/>
      <c r="P989" s="6"/>
      <c r="Q989" s="6"/>
    </row>
    <row r="990" spans="1:17" s="7" customFormat="1">
      <c r="A990" s="10"/>
      <c r="B990"/>
      <c r="C990"/>
      <c r="D990"/>
      <c r="E990"/>
      <c r="F990"/>
      <c r="G990"/>
      <c r="L990" s="6"/>
      <c r="M990" s="6"/>
      <c r="N990" s="8"/>
      <c r="O990" s="6"/>
      <c r="P990" s="6"/>
      <c r="Q990" s="6"/>
    </row>
    <row r="991" spans="1:17" s="7" customFormat="1">
      <c r="A991" s="10"/>
      <c r="B991"/>
      <c r="C991"/>
      <c r="D991"/>
      <c r="E991"/>
      <c r="F991"/>
      <c r="G991"/>
      <c r="L991" s="6"/>
      <c r="M991" s="6"/>
      <c r="N991" s="8"/>
      <c r="O991" s="6"/>
      <c r="P991" s="6"/>
      <c r="Q991" s="6"/>
    </row>
    <row r="992" spans="1:17" s="7" customFormat="1">
      <c r="A992" s="10"/>
      <c r="B992"/>
      <c r="C992"/>
      <c r="D992"/>
      <c r="E992"/>
      <c r="F992"/>
      <c r="G992"/>
      <c r="L992" s="6"/>
      <c r="M992" s="6"/>
      <c r="N992" s="8"/>
      <c r="O992" s="6"/>
      <c r="P992" s="6"/>
      <c r="Q992" s="6"/>
    </row>
    <row r="993" spans="1:17" s="7" customFormat="1">
      <c r="A993" s="10"/>
      <c r="B993"/>
      <c r="C993"/>
      <c r="D993"/>
      <c r="E993"/>
      <c r="F993"/>
      <c r="G993"/>
      <c r="L993" s="6"/>
      <c r="M993" s="6"/>
      <c r="N993" s="8"/>
      <c r="O993" s="6"/>
      <c r="P993" s="6"/>
      <c r="Q993" s="6"/>
    </row>
    <row r="994" spans="1:17" s="7" customFormat="1">
      <c r="A994" s="10"/>
      <c r="B994"/>
      <c r="C994"/>
      <c r="D994"/>
      <c r="E994"/>
      <c r="F994"/>
      <c r="G994"/>
      <c r="L994" s="6"/>
      <c r="M994" s="6"/>
      <c r="N994" s="8"/>
      <c r="O994" s="6"/>
      <c r="P994" s="6"/>
      <c r="Q994" s="6"/>
    </row>
    <row r="995" spans="1:17" s="7" customFormat="1">
      <c r="A995" s="10"/>
      <c r="B995"/>
      <c r="C995"/>
      <c r="D995"/>
      <c r="E995"/>
      <c r="F995"/>
      <c r="G995"/>
      <c r="L995" s="6"/>
      <c r="M995" s="6"/>
      <c r="N995" s="8"/>
      <c r="O995" s="6"/>
      <c r="P995" s="6"/>
      <c r="Q995" s="6"/>
    </row>
    <row r="996" spans="1:17" s="7" customFormat="1">
      <c r="A996" s="10"/>
      <c r="B996"/>
      <c r="C996"/>
      <c r="D996"/>
      <c r="E996"/>
      <c r="F996"/>
      <c r="G996"/>
      <c r="L996" s="6"/>
      <c r="M996" s="6"/>
      <c r="N996" s="8"/>
      <c r="O996" s="6"/>
      <c r="P996" s="6"/>
      <c r="Q996" s="6"/>
    </row>
    <row r="997" spans="1:17" s="7" customFormat="1">
      <c r="A997" s="10"/>
      <c r="B997"/>
      <c r="C997"/>
      <c r="D997"/>
      <c r="E997"/>
      <c r="F997"/>
      <c r="G997"/>
      <c r="L997" s="6"/>
      <c r="M997" s="6"/>
      <c r="N997" s="8"/>
      <c r="O997" s="6"/>
      <c r="P997" s="6"/>
      <c r="Q997" s="6"/>
    </row>
    <row r="998" spans="1:17" s="7" customFormat="1">
      <c r="A998" s="10"/>
      <c r="B998"/>
      <c r="C998"/>
      <c r="D998"/>
      <c r="E998"/>
      <c r="F998"/>
      <c r="G998"/>
      <c r="L998" s="6"/>
      <c r="M998" s="6"/>
      <c r="N998" s="8"/>
      <c r="O998" s="6"/>
      <c r="P998" s="6"/>
      <c r="Q998" s="6"/>
    </row>
    <row r="999" spans="1:17" s="7" customFormat="1">
      <c r="A999" s="10"/>
      <c r="B999"/>
      <c r="C999"/>
      <c r="D999"/>
      <c r="E999"/>
      <c r="F999"/>
      <c r="G999"/>
      <c r="L999" s="6"/>
      <c r="M999" s="6"/>
      <c r="N999" s="8"/>
      <c r="O999" s="6"/>
      <c r="P999" s="6"/>
      <c r="Q999" s="6"/>
    </row>
    <row r="1000" spans="1:17" s="7" customFormat="1">
      <c r="A1000" s="10"/>
      <c r="B1000"/>
      <c r="C1000"/>
      <c r="D1000"/>
      <c r="E1000"/>
      <c r="F1000"/>
      <c r="G1000"/>
      <c r="L1000" s="6"/>
      <c r="M1000" s="6"/>
      <c r="N1000" s="8"/>
      <c r="O1000" s="6"/>
      <c r="P1000" s="6"/>
      <c r="Q1000" s="6"/>
    </row>
    <row r="1001" spans="1:17" s="7" customFormat="1">
      <c r="A1001" s="10"/>
      <c r="B1001"/>
      <c r="C1001"/>
      <c r="D1001"/>
      <c r="E1001"/>
      <c r="F1001"/>
      <c r="G1001"/>
      <c r="L1001" s="6"/>
      <c r="M1001" s="6"/>
      <c r="N1001" s="8"/>
      <c r="O1001" s="6"/>
      <c r="P1001" s="6"/>
      <c r="Q1001" s="6"/>
    </row>
    <row r="1002" spans="1:17" s="7" customFormat="1">
      <c r="A1002" s="10"/>
      <c r="B1002"/>
      <c r="C1002"/>
      <c r="D1002"/>
      <c r="E1002"/>
      <c r="F1002"/>
      <c r="G1002"/>
      <c r="L1002" s="6"/>
      <c r="M1002" s="6"/>
      <c r="N1002" s="8"/>
      <c r="O1002" s="6"/>
      <c r="P1002" s="6"/>
      <c r="Q1002" s="6"/>
    </row>
    <row r="1003" spans="1:17" s="7" customFormat="1">
      <c r="A1003" s="10"/>
      <c r="B1003"/>
      <c r="C1003"/>
      <c r="D1003"/>
      <c r="E1003"/>
      <c r="F1003"/>
      <c r="G1003"/>
      <c r="L1003" s="6"/>
      <c r="M1003" s="6"/>
      <c r="N1003" s="8"/>
      <c r="O1003" s="6"/>
      <c r="P1003" s="6"/>
      <c r="Q1003" s="6"/>
    </row>
    <row r="1004" spans="1:17" s="7" customFormat="1">
      <c r="A1004" s="10"/>
      <c r="B1004"/>
      <c r="C1004"/>
      <c r="D1004"/>
      <c r="E1004"/>
      <c r="F1004"/>
      <c r="G1004"/>
      <c r="L1004" s="6"/>
      <c r="M1004" s="6"/>
      <c r="N1004" s="8"/>
      <c r="O1004" s="6"/>
      <c r="P1004" s="6"/>
      <c r="Q1004" s="6"/>
    </row>
    <row r="1005" spans="1:17" s="7" customFormat="1">
      <c r="A1005" s="10"/>
      <c r="B1005"/>
      <c r="C1005"/>
      <c r="D1005"/>
      <c r="E1005"/>
      <c r="F1005"/>
      <c r="G1005"/>
      <c r="L1005" s="6"/>
      <c r="M1005" s="6"/>
      <c r="N1005" s="8"/>
      <c r="O1005" s="6"/>
      <c r="P1005" s="6"/>
      <c r="Q1005" s="6"/>
    </row>
    <row r="1006" spans="1:17" s="7" customFormat="1">
      <c r="A1006" s="10"/>
      <c r="B1006"/>
      <c r="C1006"/>
      <c r="D1006"/>
      <c r="E1006"/>
      <c r="F1006"/>
      <c r="G1006"/>
      <c r="L1006" s="6"/>
      <c r="M1006" s="6"/>
      <c r="N1006" s="8"/>
      <c r="O1006" s="6"/>
      <c r="P1006" s="6"/>
      <c r="Q1006" s="6"/>
    </row>
    <row r="1007" spans="1:17" s="7" customFormat="1">
      <c r="A1007" s="10"/>
      <c r="B1007"/>
      <c r="C1007"/>
      <c r="D1007"/>
      <c r="E1007"/>
      <c r="F1007"/>
      <c r="G1007"/>
      <c r="L1007" s="6"/>
      <c r="M1007" s="6"/>
      <c r="N1007" s="8"/>
      <c r="O1007" s="6"/>
      <c r="P1007" s="6"/>
      <c r="Q1007" s="6"/>
    </row>
    <row r="1008" spans="1:17" s="7" customFormat="1">
      <c r="A1008" s="10"/>
      <c r="B1008"/>
      <c r="C1008"/>
      <c r="D1008"/>
      <c r="E1008"/>
      <c r="F1008"/>
      <c r="G1008"/>
      <c r="L1008" s="6"/>
      <c r="M1008" s="6"/>
      <c r="N1008" s="8"/>
      <c r="O1008" s="6"/>
      <c r="P1008" s="6"/>
      <c r="Q1008" s="6"/>
    </row>
    <row r="1009" spans="1:17" s="7" customFormat="1">
      <c r="A1009" s="10"/>
      <c r="B1009"/>
      <c r="C1009"/>
      <c r="D1009"/>
      <c r="E1009"/>
      <c r="F1009"/>
      <c r="G1009"/>
      <c r="L1009" s="6"/>
      <c r="M1009" s="6"/>
      <c r="N1009" s="8"/>
      <c r="O1009" s="6"/>
      <c r="P1009" s="6"/>
      <c r="Q1009" s="6"/>
    </row>
    <row r="1010" spans="1:17" s="7" customFormat="1">
      <c r="A1010" s="10"/>
      <c r="B1010"/>
      <c r="C1010"/>
      <c r="D1010"/>
      <c r="E1010"/>
      <c r="F1010"/>
      <c r="G1010"/>
      <c r="L1010" s="6"/>
      <c r="M1010" s="6"/>
      <c r="N1010" s="8"/>
      <c r="O1010" s="6"/>
      <c r="P1010" s="6"/>
      <c r="Q1010" s="6"/>
    </row>
    <row r="1011" spans="1:17" s="7" customFormat="1">
      <c r="A1011" s="10"/>
      <c r="B1011"/>
      <c r="C1011"/>
      <c r="D1011"/>
      <c r="E1011"/>
      <c r="F1011"/>
      <c r="G1011"/>
      <c r="L1011" s="6"/>
      <c r="M1011" s="6"/>
      <c r="N1011" s="8"/>
      <c r="O1011" s="6"/>
      <c r="P1011" s="6"/>
      <c r="Q1011" s="6"/>
    </row>
    <row r="1012" spans="1:17" s="7" customFormat="1">
      <c r="A1012" s="10"/>
      <c r="B1012"/>
      <c r="C1012"/>
      <c r="D1012"/>
      <c r="E1012"/>
      <c r="F1012"/>
      <c r="G1012"/>
      <c r="L1012" s="6"/>
      <c r="M1012" s="6"/>
      <c r="N1012" s="8"/>
      <c r="O1012" s="6"/>
      <c r="P1012" s="6"/>
      <c r="Q1012" s="6"/>
    </row>
    <row r="1013" spans="1:17" s="7" customFormat="1">
      <c r="A1013" s="10"/>
      <c r="B1013"/>
      <c r="C1013"/>
      <c r="D1013"/>
      <c r="E1013"/>
      <c r="F1013"/>
      <c r="G1013"/>
      <c r="L1013" s="6"/>
      <c r="M1013" s="6"/>
      <c r="N1013" s="8"/>
      <c r="O1013" s="6"/>
      <c r="P1013" s="6"/>
      <c r="Q1013" s="6"/>
    </row>
    <row r="1014" spans="1:17" s="7" customFormat="1">
      <c r="A1014" s="10"/>
      <c r="B1014"/>
      <c r="C1014"/>
      <c r="D1014"/>
      <c r="E1014"/>
      <c r="F1014"/>
      <c r="G1014"/>
      <c r="L1014" s="6"/>
      <c r="M1014" s="6"/>
      <c r="N1014" s="8"/>
      <c r="O1014" s="6"/>
      <c r="P1014" s="6"/>
      <c r="Q1014" s="6"/>
    </row>
    <row r="1015" spans="1:17" s="7" customFormat="1">
      <c r="A1015" s="10"/>
      <c r="B1015"/>
      <c r="C1015"/>
      <c r="D1015"/>
      <c r="E1015"/>
      <c r="F1015"/>
      <c r="G1015"/>
      <c r="L1015" s="6"/>
      <c r="M1015" s="6"/>
      <c r="N1015" s="8"/>
      <c r="O1015" s="6"/>
      <c r="P1015" s="6"/>
      <c r="Q1015" s="6"/>
    </row>
    <row r="1016" spans="1:17" s="7" customFormat="1">
      <c r="A1016" s="10"/>
      <c r="B1016"/>
      <c r="C1016"/>
      <c r="D1016"/>
      <c r="E1016"/>
      <c r="F1016"/>
      <c r="G1016"/>
      <c r="L1016" s="6"/>
      <c r="M1016" s="6"/>
      <c r="N1016" s="8"/>
      <c r="O1016" s="6"/>
      <c r="P1016" s="6"/>
      <c r="Q1016" s="6"/>
    </row>
    <row r="1017" spans="1:17" s="7" customFormat="1">
      <c r="A1017" s="10"/>
      <c r="B1017"/>
      <c r="C1017"/>
      <c r="D1017"/>
      <c r="E1017"/>
      <c r="F1017"/>
      <c r="G1017"/>
      <c r="L1017" s="6"/>
      <c r="M1017" s="6"/>
      <c r="N1017" s="8"/>
      <c r="O1017" s="6"/>
      <c r="P1017" s="6"/>
      <c r="Q1017" s="6"/>
    </row>
    <row r="1018" spans="1:17" s="7" customFormat="1">
      <c r="A1018" s="10"/>
      <c r="B1018"/>
      <c r="C1018"/>
      <c r="D1018"/>
      <c r="E1018"/>
      <c r="F1018"/>
      <c r="G1018"/>
      <c r="L1018" s="6"/>
      <c r="M1018" s="6"/>
      <c r="N1018" s="8"/>
      <c r="O1018" s="6"/>
      <c r="P1018" s="6"/>
      <c r="Q1018" s="6"/>
    </row>
    <row r="1019" spans="1:17" s="7" customFormat="1">
      <c r="A1019" s="10"/>
      <c r="B1019"/>
      <c r="C1019"/>
      <c r="D1019"/>
      <c r="E1019"/>
      <c r="F1019"/>
      <c r="G1019"/>
      <c r="L1019" s="6"/>
      <c r="M1019" s="6"/>
      <c r="N1019" s="8"/>
      <c r="O1019" s="6"/>
      <c r="P1019" s="6"/>
      <c r="Q1019" s="6"/>
    </row>
    <row r="1020" spans="1:17" s="7" customFormat="1">
      <c r="A1020" s="10"/>
      <c r="B1020"/>
      <c r="C1020"/>
      <c r="D1020"/>
      <c r="E1020"/>
      <c r="F1020"/>
      <c r="G1020"/>
      <c r="L1020" s="6"/>
      <c r="M1020" s="6"/>
      <c r="N1020" s="8"/>
      <c r="O1020" s="6"/>
      <c r="P1020" s="6"/>
      <c r="Q1020" s="6"/>
    </row>
    <row r="1021" spans="1:17" s="7" customFormat="1">
      <c r="A1021" s="10"/>
      <c r="B1021"/>
      <c r="C1021"/>
      <c r="D1021"/>
      <c r="E1021"/>
      <c r="F1021"/>
      <c r="G1021"/>
      <c r="L1021" s="6"/>
      <c r="M1021" s="6"/>
      <c r="N1021" s="8"/>
      <c r="O1021" s="6"/>
      <c r="P1021" s="6"/>
      <c r="Q1021" s="6"/>
    </row>
    <row r="1022" spans="1:17" s="7" customFormat="1">
      <c r="A1022" s="10"/>
      <c r="B1022"/>
      <c r="C1022"/>
      <c r="D1022"/>
      <c r="E1022"/>
      <c r="F1022"/>
      <c r="G1022"/>
      <c r="L1022" s="6"/>
      <c r="M1022" s="6"/>
      <c r="N1022" s="8"/>
      <c r="O1022" s="6"/>
      <c r="P1022" s="6"/>
      <c r="Q1022" s="6"/>
    </row>
    <row r="1023" spans="1:17" s="7" customFormat="1">
      <c r="A1023" s="10"/>
      <c r="B1023"/>
      <c r="C1023"/>
      <c r="D1023"/>
      <c r="E1023"/>
      <c r="F1023"/>
      <c r="G1023"/>
      <c r="L1023" s="6"/>
      <c r="M1023" s="6"/>
      <c r="N1023" s="8"/>
      <c r="O1023" s="6"/>
      <c r="P1023" s="6"/>
      <c r="Q1023" s="6"/>
    </row>
    <row r="1024" spans="1:17" s="7" customFormat="1">
      <c r="A1024" s="10"/>
      <c r="B1024"/>
      <c r="C1024"/>
      <c r="D1024"/>
      <c r="E1024"/>
      <c r="F1024"/>
      <c r="G1024"/>
      <c r="L1024" s="6"/>
      <c r="M1024" s="6"/>
      <c r="N1024" s="8"/>
      <c r="O1024" s="6"/>
      <c r="P1024" s="6"/>
      <c r="Q1024" s="6"/>
    </row>
    <row r="1025" spans="1:17" s="7" customFormat="1">
      <c r="A1025" s="10"/>
      <c r="B1025"/>
      <c r="C1025"/>
      <c r="D1025"/>
      <c r="E1025"/>
      <c r="F1025"/>
      <c r="G1025"/>
      <c r="L1025" s="6"/>
      <c r="M1025" s="6"/>
      <c r="N1025" s="8"/>
      <c r="O1025" s="6"/>
      <c r="P1025" s="6"/>
      <c r="Q1025" s="6"/>
    </row>
    <row r="1026" spans="1:17" s="7" customFormat="1">
      <c r="A1026" s="10"/>
      <c r="B1026"/>
      <c r="C1026"/>
      <c r="D1026"/>
      <c r="E1026"/>
      <c r="F1026"/>
      <c r="G1026"/>
      <c r="L1026" s="6"/>
      <c r="M1026" s="6"/>
      <c r="N1026" s="8"/>
      <c r="O1026" s="6"/>
      <c r="P1026" s="6"/>
      <c r="Q1026" s="6"/>
    </row>
    <row r="1027" spans="1:17" s="7" customFormat="1">
      <c r="A1027" s="10"/>
      <c r="B1027"/>
      <c r="C1027"/>
      <c r="D1027"/>
      <c r="E1027"/>
      <c r="F1027"/>
      <c r="G1027"/>
      <c r="L1027" s="6"/>
      <c r="M1027" s="6"/>
      <c r="N1027" s="8"/>
      <c r="O1027" s="6"/>
      <c r="P1027" s="6"/>
      <c r="Q1027" s="6"/>
    </row>
    <row r="1028" spans="1:17" s="7" customFormat="1">
      <c r="A1028" s="10"/>
      <c r="B1028"/>
      <c r="C1028"/>
      <c r="D1028"/>
      <c r="E1028"/>
      <c r="F1028"/>
      <c r="G1028"/>
      <c r="L1028" s="6"/>
      <c r="M1028" s="6"/>
      <c r="N1028" s="8"/>
      <c r="O1028" s="6"/>
      <c r="P1028" s="6"/>
      <c r="Q1028" s="6"/>
    </row>
    <row r="1029" spans="1:17" s="7" customFormat="1">
      <c r="A1029" s="10"/>
      <c r="B1029"/>
      <c r="C1029"/>
      <c r="D1029"/>
      <c r="E1029"/>
      <c r="F1029"/>
      <c r="G1029"/>
      <c r="L1029" s="6"/>
      <c r="M1029" s="6"/>
      <c r="N1029" s="8"/>
      <c r="O1029" s="6"/>
      <c r="P1029" s="6"/>
      <c r="Q1029" s="6"/>
    </row>
    <row r="1030" spans="1:17" s="7" customFormat="1">
      <c r="A1030" s="10"/>
      <c r="B1030"/>
      <c r="C1030"/>
      <c r="D1030"/>
      <c r="E1030"/>
      <c r="F1030"/>
      <c r="G1030"/>
      <c r="L1030" s="6"/>
      <c r="M1030" s="6"/>
      <c r="N1030" s="8"/>
      <c r="O1030" s="6"/>
      <c r="P1030" s="6"/>
      <c r="Q1030" s="6"/>
    </row>
    <row r="1031" spans="1:17" s="7" customFormat="1">
      <c r="A1031" s="10"/>
      <c r="B1031"/>
      <c r="C1031"/>
      <c r="D1031"/>
      <c r="E1031"/>
      <c r="F1031"/>
      <c r="G1031"/>
      <c r="L1031" s="6"/>
      <c r="M1031" s="6"/>
      <c r="N1031" s="8"/>
      <c r="O1031" s="6"/>
      <c r="P1031" s="6"/>
      <c r="Q1031" s="6"/>
    </row>
    <row r="1032" spans="1:17" s="7" customFormat="1">
      <c r="A1032" s="10"/>
      <c r="B1032"/>
      <c r="C1032"/>
      <c r="D1032"/>
      <c r="E1032"/>
      <c r="F1032"/>
      <c r="G1032"/>
      <c r="L1032" s="6"/>
      <c r="M1032" s="6"/>
      <c r="N1032" s="8"/>
      <c r="O1032" s="6"/>
      <c r="P1032" s="6"/>
      <c r="Q1032" s="6"/>
    </row>
    <row r="1033" spans="1:17" s="7" customFormat="1">
      <c r="A1033" s="10"/>
      <c r="B1033"/>
      <c r="C1033"/>
      <c r="D1033"/>
      <c r="E1033"/>
      <c r="F1033"/>
      <c r="G1033"/>
      <c r="L1033" s="6"/>
      <c r="M1033" s="6"/>
      <c r="N1033" s="8"/>
      <c r="O1033" s="6"/>
      <c r="P1033" s="6"/>
      <c r="Q1033" s="6"/>
    </row>
    <row r="1034" spans="1:17" s="7" customFormat="1">
      <c r="A1034" s="10"/>
      <c r="B1034"/>
      <c r="C1034"/>
      <c r="D1034"/>
      <c r="E1034"/>
      <c r="F1034"/>
      <c r="G1034"/>
      <c r="L1034" s="6"/>
      <c r="M1034" s="6"/>
      <c r="N1034" s="8"/>
      <c r="O1034" s="6"/>
      <c r="P1034" s="6"/>
      <c r="Q1034" s="6"/>
    </row>
    <row r="1035" spans="1:17" s="7" customFormat="1">
      <c r="A1035" s="10"/>
      <c r="B1035"/>
      <c r="C1035"/>
      <c r="D1035"/>
      <c r="E1035"/>
      <c r="F1035"/>
      <c r="G1035"/>
      <c r="L1035" s="6"/>
      <c r="M1035" s="6"/>
      <c r="N1035" s="8"/>
      <c r="O1035" s="6"/>
      <c r="P1035" s="6"/>
      <c r="Q1035" s="6"/>
    </row>
    <row r="1036" spans="1:17" s="7" customFormat="1">
      <c r="A1036" s="10"/>
      <c r="B1036"/>
      <c r="C1036"/>
      <c r="D1036"/>
      <c r="E1036"/>
      <c r="F1036"/>
      <c r="G1036"/>
      <c r="L1036" s="6"/>
      <c r="M1036" s="6"/>
      <c r="N1036" s="8"/>
      <c r="O1036" s="6"/>
      <c r="P1036" s="6"/>
      <c r="Q1036" s="6"/>
    </row>
    <row r="1037" spans="1:17" s="7" customFormat="1">
      <c r="A1037" s="10"/>
      <c r="B1037"/>
      <c r="C1037"/>
      <c r="D1037"/>
      <c r="E1037"/>
      <c r="F1037"/>
      <c r="G1037"/>
      <c r="L1037" s="6"/>
      <c r="M1037" s="6"/>
      <c r="N1037" s="8"/>
      <c r="O1037" s="6"/>
      <c r="P1037" s="6"/>
      <c r="Q1037" s="6"/>
    </row>
    <row r="1038" spans="1:17" s="7" customFormat="1">
      <c r="A1038" s="10"/>
      <c r="B1038"/>
      <c r="C1038"/>
      <c r="D1038"/>
      <c r="E1038"/>
      <c r="F1038"/>
      <c r="G1038"/>
      <c r="L1038" s="6"/>
      <c r="M1038" s="6"/>
      <c r="N1038" s="8"/>
      <c r="O1038" s="6"/>
      <c r="P1038" s="6"/>
      <c r="Q1038" s="6"/>
    </row>
    <row r="1039" spans="1:17" s="7" customFormat="1">
      <c r="A1039" s="10"/>
      <c r="B1039"/>
      <c r="C1039"/>
      <c r="D1039"/>
      <c r="E1039"/>
      <c r="F1039"/>
      <c r="G1039"/>
      <c r="L1039" s="6"/>
      <c r="M1039" s="6"/>
      <c r="N1039" s="8"/>
      <c r="O1039" s="6"/>
      <c r="P1039" s="6"/>
      <c r="Q1039" s="6"/>
    </row>
    <row r="1040" spans="1:17" s="7" customFormat="1">
      <c r="A1040" s="10"/>
      <c r="B1040"/>
      <c r="C1040"/>
      <c r="D1040"/>
      <c r="E1040"/>
      <c r="F1040"/>
      <c r="G1040"/>
      <c r="L1040" s="6"/>
      <c r="M1040" s="6"/>
      <c r="N1040" s="8"/>
      <c r="O1040" s="6"/>
      <c r="P1040" s="6"/>
      <c r="Q1040" s="6"/>
    </row>
    <row r="1041" spans="1:17" s="7" customFormat="1">
      <c r="A1041" s="10"/>
      <c r="B1041"/>
      <c r="C1041"/>
      <c r="D1041"/>
      <c r="E1041"/>
      <c r="F1041"/>
      <c r="G1041"/>
      <c r="L1041" s="6"/>
      <c r="M1041" s="6"/>
      <c r="N1041" s="8"/>
      <c r="O1041" s="6"/>
      <c r="P1041" s="6"/>
      <c r="Q1041" s="6"/>
    </row>
    <row r="1042" spans="1:17" s="7" customFormat="1">
      <c r="A1042" s="10"/>
      <c r="B1042"/>
      <c r="C1042"/>
      <c r="D1042"/>
      <c r="E1042"/>
      <c r="F1042"/>
      <c r="G1042"/>
      <c r="L1042" s="6"/>
      <c r="M1042" s="6"/>
      <c r="N1042" s="8"/>
      <c r="O1042" s="6"/>
      <c r="P1042" s="6"/>
      <c r="Q1042" s="6"/>
    </row>
    <row r="1043" spans="1:17" s="7" customFormat="1">
      <c r="A1043" s="10"/>
      <c r="B1043"/>
      <c r="C1043"/>
      <c r="D1043"/>
      <c r="E1043"/>
      <c r="F1043"/>
      <c r="G1043"/>
      <c r="L1043" s="6"/>
      <c r="M1043" s="6"/>
      <c r="N1043" s="8"/>
      <c r="O1043" s="6"/>
      <c r="P1043" s="6"/>
      <c r="Q1043" s="6"/>
    </row>
    <row r="1044" spans="1:17" s="7" customFormat="1">
      <c r="A1044" s="10"/>
      <c r="B1044"/>
      <c r="C1044"/>
      <c r="D1044"/>
      <c r="E1044"/>
      <c r="F1044"/>
      <c r="G1044"/>
      <c r="L1044" s="6"/>
      <c r="M1044" s="6"/>
      <c r="N1044" s="8"/>
      <c r="O1044" s="6"/>
      <c r="P1044" s="6"/>
      <c r="Q1044" s="6"/>
    </row>
    <row r="1045" spans="1:17" s="7" customFormat="1">
      <c r="A1045" s="10"/>
      <c r="B1045"/>
      <c r="C1045"/>
      <c r="D1045"/>
      <c r="E1045"/>
      <c r="F1045"/>
      <c r="G1045"/>
      <c r="L1045" s="6"/>
      <c r="M1045" s="6"/>
      <c r="N1045" s="8"/>
      <c r="O1045" s="6"/>
      <c r="P1045" s="6"/>
      <c r="Q1045" s="6"/>
    </row>
    <row r="1046" spans="1:17" s="7" customFormat="1">
      <c r="A1046" s="10"/>
      <c r="B1046"/>
      <c r="C1046"/>
      <c r="D1046"/>
      <c r="E1046"/>
      <c r="F1046"/>
      <c r="G1046"/>
      <c r="L1046" s="6"/>
      <c r="M1046" s="6"/>
      <c r="N1046" s="8"/>
      <c r="O1046" s="6"/>
      <c r="P1046" s="6"/>
      <c r="Q1046" s="6"/>
    </row>
    <row r="1047" spans="1:17" s="7" customFormat="1">
      <c r="A1047" s="10"/>
      <c r="B1047"/>
      <c r="C1047"/>
      <c r="D1047"/>
      <c r="E1047"/>
      <c r="F1047"/>
      <c r="G1047"/>
      <c r="L1047" s="6"/>
      <c r="M1047" s="6"/>
      <c r="N1047" s="8"/>
      <c r="O1047" s="6"/>
      <c r="P1047" s="6"/>
      <c r="Q1047" s="6"/>
    </row>
    <row r="1048" spans="1:17" s="7" customFormat="1">
      <c r="A1048" s="10"/>
      <c r="B1048"/>
      <c r="C1048"/>
      <c r="D1048"/>
      <c r="E1048"/>
      <c r="F1048"/>
      <c r="G1048"/>
      <c r="L1048" s="6"/>
      <c r="M1048" s="6"/>
      <c r="N1048" s="8"/>
      <c r="O1048" s="6"/>
      <c r="P1048" s="6"/>
      <c r="Q1048" s="6"/>
    </row>
    <row r="1049" spans="1:17" s="7" customFormat="1">
      <c r="A1049" s="10"/>
      <c r="B1049"/>
      <c r="C1049"/>
      <c r="D1049"/>
      <c r="E1049"/>
      <c r="F1049"/>
      <c r="G1049"/>
      <c r="L1049" s="6"/>
      <c r="M1049" s="6"/>
      <c r="N1049" s="8"/>
      <c r="O1049" s="6"/>
      <c r="P1049" s="6"/>
      <c r="Q1049" s="6"/>
    </row>
    <row r="1050" spans="1:17" s="7" customFormat="1">
      <c r="A1050" s="10"/>
      <c r="B1050"/>
      <c r="C1050"/>
      <c r="D1050"/>
      <c r="E1050"/>
      <c r="F1050"/>
      <c r="G1050"/>
      <c r="L1050" s="6"/>
      <c r="M1050" s="6"/>
      <c r="N1050" s="8"/>
      <c r="O1050" s="6"/>
      <c r="P1050" s="6"/>
      <c r="Q1050" s="6"/>
    </row>
    <row r="1051" spans="1:17" s="7" customFormat="1">
      <c r="A1051" s="10"/>
      <c r="B1051"/>
      <c r="C1051"/>
      <c r="D1051"/>
      <c r="E1051"/>
      <c r="F1051"/>
      <c r="G1051"/>
      <c r="L1051" s="6"/>
      <c r="M1051" s="6"/>
      <c r="N1051" s="8"/>
      <c r="O1051" s="6"/>
      <c r="P1051" s="6"/>
      <c r="Q1051" s="6"/>
    </row>
    <row r="1052" spans="1:17" s="7" customFormat="1">
      <c r="A1052" s="10"/>
      <c r="B1052"/>
      <c r="C1052"/>
      <c r="D1052"/>
      <c r="E1052"/>
      <c r="F1052"/>
      <c r="G1052"/>
      <c r="L1052" s="6"/>
      <c r="M1052" s="6"/>
      <c r="N1052" s="8"/>
      <c r="O1052" s="6"/>
      <c r="P1052" s="6"/>
      <c r="Q1052" s="6"/>
    </row>
    <row r="1053" spans="1:17" s="7" customFormat="1">
      <c r="A1053" s="10"/>
      <c r="B1053"/>
      <c r="C1053"/>
      <c r="D1053"/>
      <c r="E1053"/>
      <c r="F1053"/>
      <c r="G1053"/>
      <c r="L1053" s="6"/>
      <c r="M1053" s="6"/>
      <c r="N1053" s="8"/>
      <c r="O1053" s="6"/>
      <c r="P1053" s="6"/>
      <c r="Q1053" s="6"/>
    </row>
    <row r="1054" spans="1:17" s="7" customFormat="1">
      <c r="A1054" s="10"/>
      <c r="B1054"/>
      <c r="C1054"/>
      <c r="D1054"/>
      <c r="E1054"/>
      <c r="F1054"/>
      <c r="G1054"/>
      <c r="L1054" s="6"/>
      <c r="M1054" s="6"/>
      <c r="N1054" s="8"/>
      <c r="O1054" s="6"/>
      <c r="P1054" s="6"/>
      <c r="Q1054" s="6"/>
    </row>
    <row r="1055" spans="1:17" s="7" customFormat="1">
      <c r="A1055" s="10"/>
      <c r="B1055"/>
      <c r="C1055"/>
      <c r="D1055"/>
      <c r="E1055"/>
      <c r="F1055"/>
      <c r="G1055"/>
      <c r="L1055" s="6"/>
      <c r="M1055" s="6"/>
      <c r="N1055" s="8"/>
      <c r="O1055" s="6"/>
      <c r="P1055" s="6"/>
      <c r="Q1055" s="6"/>
    </row>
    <row r="1056" spans="1:17" s="7" customFormat="1">
      <c r="A1056" s="10"/>
      <c r="B1056"/>
      <c r="C1056"/>
      <c r="D1056"/>
      <c r="E1056"/>
      <c r="F1056"/>
      <c r="G1056"/>
      <c r="L1056" s="6"/>
      <c r="M1056" s="6"/>
      <c r="N1056" s="8"/>
      <c r="O1056" s="6"/>
      <c r="P1056" s="6"/>
      <c r="Q1056" s="6"/>
    </row>
    <row r="1057" spans="1:17" s="7" customFormat="1">
      <c r="A1057" s="10"/>
      <c r="B1057"/>
      <c r="C1057"/>
      <c r="D1057"/>
      <c r="E1057"/>
      <c r="F1057"/>
      <c r="G1057"/>
      <c r="L1057" s="6"/>
      <c r="M1057" s="6"/>
      <c r="N1057" s="8"/>
      <c r="O1057" s="6"/>
      <c r="P1057" s="6"/>
      <c r="Q1057" s="6"/>
    </row>
    <row r="1058" spans="1:17" s="7" customFormat="1">
      <c r="A1058" s="10"/>
      <c r="B1058"/>
      <c r="C1058"/>
      <c r="D1058"/>
      <c r="E1058"/>
      <c r="F1058"/>
      <c r="G1058"/>
      <c r="L1058" s="6"/>
      <c r="M1058" s="6"/>
      <c r="N1058" s="8"/>
      <c r="O1058" s="6"/>
      <c r="P1058" s="6"/>
      <c r="Q1058" s="6"/>
    </row>
    <row r="1059" spans="1:17" s="7" customFormat="1">
      <c r="A1059" s="10"/>
      <c r="B1059"/>
      <c r="C1059"/>
      <c r="D1059"/>
      <c r="E1059"/>
      <c r="F1059"/>
      <c r="G1059"/>
      <c r="L1059" s="6"/>
      <c r="M1059" s="6"/>
      <c r="N1059" s="8"/>
      <c r="O1059" s="6"/>
      <c r="P1059" s="6"/>
      <c r="Q1059" s="6"/>
    </row>
    <row r="1060" spans="1:17" s="7" customFormat="1">
      <c r="A1060" s="10"/>
      <c r="B1060"/>
      <c r="C1060"/>
      <c r="D1060"/>
      <c r="E1060"/>
      <c r="F1060"/>
      <c r="G1060"/>
      <c r="L1060" s="6"/>
      <c r="M1060" s="6"/>
      <c r="N1060" s="8"/>
      <c r="O1060" s="6"/>
      <c r="P1060" s="6"/>
      <c r="Q1060" s="6"/>
    </row>
    <row r="1061" spans="1:17" s="7" customFormat="1">
      <c r="A1061" s="10"/>
      <c r="B1061"/>
      <c r="C1061"/>
      <c r="D1061"/>
      <c r="E1061"/>
      <c r="F1061"/>
      <c r="G1061"/>
      <c r="L1061" s="6"/>
      <c r="M1061" s="6"/>
      <c r="N1061" s="8"/>
      <c r="O1061" s="6"/>
      <c r="P1061" s="6"/>
      <c r="Q1061" s="6"/>
    </row>
    <row r="1062" spans="1:17" s="7" customFormat="1">
      <c r="A1062" s="10"/>
      <c r="B1062"/>
      <c r="C1062"/>
      <c r="D1062"/>
      <c r="E1062"/>
      <c r="F1062"/>
      <c r="G1062"/>
      <c r="L1062" s="6"/>
      <c r="M1062" s="6"/>
      <c r="N1062" s="8"/>
      <c r="O1062" s="6"/>
      <c r="P1062" s="6"/>
      <c r="Q1062" s="6"/>
    </row>
    <row r="1063" spans="1:17" s="7" customFormat="1">
      <c r="A1063" s="10"/>
      <c r="B1063"/>
      <c r="C1063"/>
      <c r="D1063"/>
      <c r="E1063"/>
      <c r="F1063"/>
      <c r="G1063"/>
      <c r="L1063" s="6"/>
      <c r="M1063" s="6"/>
      <c r="N1063" s="8"/>
      <c r="O1063" s="6"/>
      <c r="P1063" s="6"/>
      <c r="Q1063" s="6"/>
    </row>
    <row r="1064" spans="1:17" s="7" customFormat="1">
      <c r="A1064" s="10"/>
      <c r="B1064"/>
      <c r="C1064"/>
      <c r="D1064"/>
      <c r="E1064"/>
      <c r="F1064"/>
      <c r="G1064"/>
      <c r="L1064" s="6"/>
      <c r="M1064" s="6"/>
      <c r="N1064" s="8"/>
      <c r="O1064" s="6"/>
      <c r="P1064" s="6"/>
      <c r="Q1064" s="6"/>
    </row>
    <row r="1065" spans="1:17" s="7" customFormat="1">
      <c r="A1065" s="10"/>
      <c r="B1065"/>
      <c r="C1065"/>
      <c r="D1065"/>
      <c r="E1065"/>
      <c r="F1065"/>
      <c r="G1065"/>
      <c r="L1065" s="6"/>
      <c r="M1065" s="6"/>
      <c r="N1065" s="8"/>
      <c r="O1065" s="6"/>
      <c r="P1065" s="6"/>
      <c r="Q1065" s="6"/>
    </row>
    <row r="1066" spans="1:17" s="7" customFormat="1">
      <c r="A1066" s="10"/>
      <c r="B1066"/>
      <c r="C1066"/>
      <c r="D1066"/>
      <c r="E1066"/>
      <c r="F1066"/>
      <c r="G1066"/>
      <c r="L1066" s="6"/>
      <c r="M1066" s="6"/>
      <c r="N1066" s="8"/>
      <c r="O1066" s="6"/>
      <c r="P1066" s="6"/>
      <c r="Q1066" s="6"/>
    </row>
    <row r="1067" spans="1:17" s="7" customFormat="1">
      <c r="A1067" s="10"/>
      <c r="B1067"/>
      <c r="C1067"/>
      <c r="D1067"/>
      <c r="E1067"/>
      <c r="F1067"/>
      <c r="G1067"/>
      <c r="L1067" s="6"/>
      <c r="M1067" s="6"/>
      <c r="N1067" s="8"/>
      <c r="O1067" s="6"/>
      <c r="P1067" s="6"/>
      <c r="Q1067" s="6"/>
    </row>
    <row r="1068" spans="1:17" s="7" customFormat="1">
      <c r="A1068" s="10"/>
      <c r="B1068"/>
      <c r="C1068"/>
      <c r="D1068"/>
      <c r="E1068"/>
      <c r="F1068"/>
      <c r="G1068"/>
      <c r="L1068" s="6"/>
      <c r="M1068" s="6"/>
      <c r="N1068" s="8"/>
      <c r="O1068" s="6"/>
      <c r="P1068" s="6"/>
      <c r="Q1068" s="6"/>
    </row>
    <row r="1069" spans="1:17" s="7" customFormat="1">
      <c r="A1069" s="10"/>
      <c r="B1069"/>
      <c r="C1069"/>
      <c r="D1069"/>
      <c r="E1069"/>
      <c r="F1069"/>
      <c r="G1069"/>
      <c r="L1069" s="6"/>
      <c r="M1069" s="6"/>
      <c r="N1069" s="8"/>
      <c r="O1069" s="6"/>
      <c r="P1069" s="6"/>
      <c r="Q1069" s="6"/>
    </row>
    <row r="1070" spans="1:17" s="7" customFormat="1">
      <c r="A1070" s="10"/>
      <c r="B1070"/>
      <c r="C1070"/>
      <c r="D1070"/>
      <c r="E1070"/>
      <c r="F1070"/>
      <c r="G1070"/>
      <c r="L1070" s="6"/>
      <c r="M1070" s="6"/>
      <c r="N1070" s="8"/>
      <c r="O1070" s="6"/>
      <c r="P1070" s="6"/>
      <c r="Q1070" s="6"/>
    </row>
    <row r="1071" spans="1:17" s="7" customFormat="1">
      <c r="A1071" s="10"/>
      <c r="B1071"/>
      <c r="C1071"/>
      <c r="D1071"/>
      <c r="E1071"/>
      <c r="F1071"/>
      <c r="G1071"/>
      <c r="L1071" s="6"/>
      <c r="M1071" s="6"/>
      <c r="N1071" s="8"/>
      <c r="O1071" s="6"/>
      <c r="P1071" s="6"/>
      <c r="Q1071" s="6"/>
    </row>
    <row r="1072" spans="1:17" s="7" customFormat="1">
      <c r="A1072" s="10"/>
      <c r="B1072"/>
      <c r="C1072"/>
      <c r="D1072"/>
      <c r="E1072"/>
      <c r="F1072"/>
      <c r="G1072"/>
      <c r="L1072" s="6"/>
      <c r="M1072" s="6"/>
      <c r="N1072" s="8"/>
      <c r="O1072" s="6"/>
      <c r="P1072" s="6"/>
      <c r="Q1072" s="6"/>
    </row>
    <row r="1073" spans="1:17" s="7" customFormat="1">
      <c r="A1073" s="10"/>
      <c r="B1073"/>
      <c r="C1073"/>
      <c r="D1073"/>
      <c r="E1073"/>
      <c r="F1073"/>
      <c r="G1073"/>
      <c r="L1073" s="6"/>
      <c r="M1073" s="6"/>
      <c r="N1073" s="8"/>
      <c r="O1073" s="6"/>
      <c r="P1073" s="6"/>
      <c r="Q1073" s="6"/>
    </row>
    <row r="1074" spans="1:17" s="7" customFormat="1">
      <c r="A1074" s="10"/>
      <c r="B1074"/>
      <c r="C1074"/>
      <c r="D1074"/>
      <c r="E1074"/>
      <c r="F1074"/>
      <c r="G1074"/>
      <c r="L1074" s="6"/>
      <c r="M1074" s="6"/>
      <c r="N1074" s="8"/>
      <c r="O1074" s="6"/>
      <c r="P1074" s="6"/>
      <c r="Q1074" s="6"/>
    </row>
    <row r="1075" spans="1:17" s="7" customFormat="1">
      <c r="A1075" s="10"/>
      <c r="B1075"/>
      <c r="C1075"/>
      <c r="D1075"/>
      <c r="E1075"/>
      <c r="F1075"/>
      <c r="G1075"/>
      <c r="L1075" s="6"/>
      <c r="M1075" s="6"/>
      <c r="N1075" s="8"/>
      <c r="O1075" s="6"/>
      <c r="P1075" s="6"/>
      <c r="Q1075" s="6"/>
    </row>
    <row r="1076" spans="1:17" s="7" customFormat="1">
      <c r="A1076" s="10"/>
      <c r="B1076"/>
      <c r="C1076"/>
      <c r="D1076"/>
      <c r="E1076"/>
      <c r="F1076"/>
      <c r="G1076"/>
      <c r="L1076" s="6"/>
      <c r="M1076" s="6"/>
      <c r="N1076" s="8"/>
      <c r="O1076" s="6"/>
      <c r="P1076" s="6"/>
      <c r="Q1076" s="6"/>
    </row>
    <row r="1077" spans="1:17" s="7" customFormat="1">
      <c r="A1077" s="10"/>
      <c r="B1077"/>
      <c r="C1077"/>
      <c r="D1077"/>
      <c r="E1077"/>
      <c r="F1077"/>
      <c r="G1077"/>
      <c r="L1077" s="6"/>
      <c r="M1077" s="6"/>
      <c r="N1077" s="8"/>
      <c r="O1077" s="6"/>
      <c r="P1077" s="6"/>
      <c r="Q1077" s="6"/>
    </row>
    <row r="1078" spans="1:17" s="7" customFormat="1">
      <c r="A1078" s="10"/>
      <c r="B1078"/>
      <c r="C1078"/>
      <c r="D1078"/>
      <c r="E1078"/>
      <c r="F1078"/>
      <c r="G1078"/>
      <c r="L1078" s="6"/>
      <c r="M1078" s="6"/>
      <c r="N1078" s="8"/>
      <c r="O1078" s="6"/>
      <c r="P1078" s="6"/>
      <c r="Q1078" s="6"/>
    </row>
    <row r="1079" spans="1:17" s="7" customFormat="1">
      <c r="A1079" s="10"/>
      <c r="B1079"/>
      <c r="C1079"/>
      <c r="D1079"/>
      <c r="E1079"/>
      <c r="F1079"/>
      <c r="G1079"/>
      <c r="L1079" s="6"/>
      <c r="M1079" s="6"/>
      <c r="N1079" s="8"/>
      <c r="O1079" s="6"/>
      <c r="P1079" s="6"/>
      <c r="Q1079" s="6"/>
    </row>
    <row r="1080" spans="1:17" s="7" customFormat="1">
      <c r="A1080" s="10"/>
      <c r="B1080"/>
      <c r="C1080"/>
      <c r="D1080"/>
      <c r="E1080"/>
      <c r="F1080"/>
      <c r="G1080"/>
      <c r="L1080" s="6"/>
      <c r="M1080" s="6"/>
      <c r="N1080" s="8"/>
      <c r="O1080" s="6"/>
      <c r="P1080" s="6"/>
      <c r="Q1080" s="6"/>
    </row>
    <row r="1081" spans="1:17" s="7" customFormat="1">
      <c r="A1081" s="10"/>
      <c r="B1081"/>
      <c r="C1081"/>
      <c r="D1081"/>
      <c r="E1081"/>
      <c r="F1081"/>
      <c r="G1081"/>
      <c r="L1081" s="6"/>
      <c r="M1081" s="6"/>
      <c r="N1081" s="8"/>
      <c r="O1081" s="6"/>
      <c r="P1081" s="6"/>
      <c r="Q1081" s="6"/>
    </row>
    <row r="1082" spans="1:17" s="7" customFormat="1">
      <c r="A1082" s="10"/>
      <c r="B1082"/>
      <c r="C1082"/>
      <c r="D1082"/>
      <c r="E1082"/>
      <c r="F1082"/>
      <c r="G1082"/>
      <c r="L1082" s="6"/>
      <c r="M1082" s="6"/>
      <c r="N1082" s="8"/>
      <c r="O1082" s="6"/>
      <c r="P1082" s="6"/>
      <c r="Q1082" s="6"/>
    </row>
    <row r="1083" spans="1:17" s="7" customFormat="1">
      <c r="A1083" s="10"/>
      <c r="B1083"/>
      <c r="C1083"/>
      <c r="D1083"/>
      <c r="E1083"/>
      <c r="F1083"/>
      <c r="G1083"/>
      <c r="L1083" s="6"/>
      <c r="M1083" s="6"/>
      <c r="N1083" s="8"/>
      <c r="O1083" s="6"/>
      <c r="P1083" s="6"/>
      <c r="Q1083" s="6"/>
    </row>
    <row r="1084" spans="1:17" s="7" customFormat="1">
      <c r="A1084" s="10"/>
      <c r="B1084"/>
      <c r="C1084"/>
      <c r="D1084"/>
      <c r="E1084"/>
      <c r="F1084"/>
      <c r="G1084"/>
      <c r="L1084" s="6"/>
      <c r="M1084" s="6"/>
      <c r="N1084" s="8"/>
      <c r="O1084" s="6"/>
      <c r="P1084" s="6"/>
      <c r="Q1084" s="6"/>
    </row>
    <row r="1085" spans="1:17" s="7" customFormat="1">
      <c r="A1085" s="10"/>
      <c r="B1085"/>
      <c r="C1085"/>
      <c r="D1085"/>
      <c r="E1085"/>
      <c r="F1085"/>
      <c r="G1085"/>
      <c r="L1085" s="6"/>
      <c r="M1085" s="6"/>
      <c r="N1085" s="8"/>
      <c r="O1085" s="6"/>
      <c r="P1085" s="6"/>
      <c r="Q1085" s="6"/>
    </row>
    <row r="1086" spans="1:17" s="7" customFormat="1">
      <c r="A1086" s="10"/>
      <c r="B1086"/>
      <c r="C1086"/>
      <c r="D1086"/>
      <c r="E1086"/>
      <c r="F1086"/>
      <c r="G1086"/>
      <c r="L1086" s="6"/>
      <c r="M1086" s="6"/>
      <c r="N1086" s="8"/>
      <c r="O1086" s="6"/>
      <c r="P1086" s="6"/>
      <c r="Q1086" s="6"/>
    </row>
    <row r="1087" spans="1:17" s="7" customFormat="1">
      <c r="A1087" s="10"/>
      <c r="B1087"/>
      <c r="C1087"/>
      <c r="D1087"/>
      <c r="E1087"/>
      <c r="F1087"/>
      <c r="G1087"/>
      <c r="L1087" s="6"/>
      <c r="M1087" s="6"/>
      <c r="N1087" s="8"/>
      <c r="O1087" s="6"/>
      <c r="P1087" s="6"/>
      <c r="Q1087" s="6"/>
    </row>
    <row r="1088" spans="1:17" s="7" customFormat="1">
      <c r="A1088" s="10"/>
      <c r="B1088"/>
      <c r="C1088"/>
      <c r="D1088"/>
      <c r="E1088"/>
      <c r="F1088"/>
      <c r="G1088"/>
      <c r="L1088" s="6"/>
      <c r="M1088" s="6"/>
      <c r="N1088" s="8"/>
      <c r="O1088" s="6"/>
      <c r="P1088" s="6"/>
      <c r="Q1088" s="6"/>
    </row>
    <row r="1089" spans="1:17" s="7" customFormat="1">
      <c r="A1089" s="10"/>
      <c r="B1089"/>
      <c r="C1089"/>
      <c r="D1089"/>
      <c r="E1089"/>
      <c r="F1089"/>
      <c r="G1089"/>
      <c r="L1089" s="6"/>
      <c r="M1089" s="6"/>
      <c r="N1089" s="8"/>
      <c r="O1089" s="6"/>
      <c r="P1089" s="6"/>
      <c r="Q1089" s="6"/>
    </row>
    <row r="1090" spans="1:17" s="7" customFormat="1">
      <c r="A1090" s="10"/>
      <c r="B1090"/>
      <c r="C1090"/>
      <c r="D1090"/>
      <c r="E1090"/>
      <c r="F1090"/>
      <c r="G1090"/>
      <c r="L1090" s="6"/>
      <c r="M1090" s="6"/>
      <c r="N1090" s="8"/>
      <c r="O1090" s="6"/>
      <c r="P1090" s="6"/>
      <c r="Q1090" s="6"/>
    </row>
    <row r="1091" spans="1:17" s="7" customFormat="1">
      <c r="A1091" s="10"/>
      <c r="B1091"/>
      <c r="C1091"/>
      <c r="D1091"/>
      <c r="E1091"/>
      <c r="F1091"/>
      <c r="G1091"/>
      <c r="L1091" s="6"/>
      <c r="M1091" s="6"/>
      <c r="N1091" s="8"/>
      <c r="O1091" s="6"/>
      <c r="P1091" s="6"/>
      <c r="Q1091" s="6"/>
    </row>
    <row r="1092" spans="1:17" s="7" customFormat="1">
      <c r="A1092" s="10"/>
      <c r="B1092"/>
      <c r="C1092"/>
      <c r="D1092"/>
      <c r="E1092"/>
      <c r="F1092"/>
      <c r="G1092"/>
      <c r="L1092" s="6"/>
      <c r="M1092" s="6"/>
      <c r="N1092" s="8"/>
      <c r="O1092" s="6"/>
      <c r="P1092" s="6"/>
      <c r="Q1092" s="6"/>
    </row>
    <row r="1093" spans="1:17" s="7" customFormat="1">
      <c r="A1093" s="10"/>
      <c r="B1093"/>
      <c r="C1093"/>
      <c r="D1093"/>
      <c r="E1093"/>
      <c r="F1093"/>
      <c r="G1093"/>
      <c r="L1093" s="6"/>
      <c r="M1093" s="6"/>
      <c r="N1093" s="8"/>
      <c r="O1093" s="6"/>
      <c r="P1093" s="6"/>
      <c r="Q1093" s="6"/>
    </row>
    <row r="1094" spans="1:17" s="7" customFormat="1">
      <c r="A1094" s="10"/>
      <c r="B1094"/>
      <c r="C1094"/>
      <c r="D1094"/>
      <c r="E1094"/>
      <c r="F1094"/>
      <c r="G1094"/>
      <c r="L1094" s="6"/>
      <c r="M1094" s="6"/>
      <c r="N1094" s="8"/>
      <c r="O1094" s="6"/>
      <c r="P1094" s="6"/>
      <c r="Q1094" s="6"/>
    </row>
    <row r="1095" spans="1:17" s="7" customFormat="1">
      <c r="A1095" s="10"/>
      <c r="B1095"/>
      <c r="C1095"/>
      <c r="D1095"/>
      <c r="E1095"/>
      <c r="F1095"/>
      <c r="G1095"/>
      <c r="L1095" s="6"/>
      <c r="M1095" s="6"/>
      <c r="N1095" s="8"/>
      <c r="O1095" s="6"/>
      <c r="P1095" s="6"/>
      <c r="Q1095" s="6"/>
    </row>
    <row r="1096" spans="1:17" s="7" customFormat="1">
      <c r="A1096" s="10"/>
      <c r="B1096"/>
      <c r="C1096"/>
      <c r="D1096"/>
      <c r="E1096"/>
      <c r="F1096"/>
      <c r="G1096"/>
      <c r="L1096" s="6"/>
      <c r="M1096" s="6"/>
      <c r="N1096" s="8"/>
      <c r="O1096" s="6"/>
      <c r="P1096" s="6"/>
      <c r="Q1096" s="6"/>
    </row>
    <row r="1097" spans="1:17" s="7" customFormat="1">
      <c r="A1097" s="10"/>
      <c r="B1097"/>
      <c r="C1097"/>
      <c r="D1097"/>
      <c r="E1097"/>
      <c r="F1097"/>
      <c r="G1097"/>
      <c r="L1097" s="6"/>
      <c r="M1097" s="6"/>
      <c r="N1097" s="8"/>
      <c r="O1097" s="6"/>
      <c r="P1097" s="6"/>
      <c r="Q1097" s="6"/>
    </row>
    <row r="1098" spans="1:17" s="7" customFormat="1">
      <c r="A1098" s="10"/>
      <c r="B1098"/>
      <c r="C1098"/>
      <c r="D1098"/>
      <c r="E1098"/>
      <c r="F1098"/>
      <c r="G1098"/>
      <c r="L1098" s="6"/>
      <c r="M1098" s="6"/>
      <c r="N1098" s="8"/>
      <c r="O1098" s="6"/>
      <c r="P1098" s="6"/>
      <c r="Q1098" s="6"/>
    </row>
    <row r="1099" spans="1:17" s="7" customFormat="1">
      <c r="A1099" s="10"/>
      <c r="B1099"/>
      <c r="C1099"/>
      <c r="D1099"/>
      <c r="E1099"/>
      <c r="F1099"/>
      <c r="G1099"/>
      <c r="L1099" s="6"/>
      <c r="M1099" s="6"/>
      <c r="N1099" s="8"/>
      <c r="O1099" s="6"/>
      <c r="P1099" s="6"/>
      <c r="Q1099" s="6"/>
    </row>
    <row r="1100" spans="1:17" s="7" customFormat="1">
      <c r="A1100" s="10"/>
      <c r="B1100"/>
      <c r="C1100"/>
      <c r="D1100"/>
      <c r="E1100"/>
      <c r="F1100"/>
      <c r="G1100"/>
      <c r="L1100" s="6"/>
      <c r="M1100" s="6"/>
      <c r="N1100" s="8"/>
      <c r="O1100" s="6"/>
      <c r="P1100" s="6"/>
      <c r="Q1100" s="6"/>
    </row>
    <row r="1101" spans="1:17" s="7" customFormat="1">
      <c r="A1101" s="10"/>
      <c r="B1101"/>
      <c r="C1101"/>
      <c r="D1101"/>
      <c r="E1101"/>
      <c r="F1101"/>
      <c r="G1101"/>
      <c r="L1101" s="6"/>
      <c r="M1101" s="6"/>
      <c r="N1101" s="8"/>
      <c r="O1101" s="6"/>
      <c r="P1101" s="6"/>
      <c r="Q1101" s="6"/>
    </row>
    <row r="1102" spans="1:17" s="7" customFormat="1">
      <c r="A1102" s="10"/>
      <c r="B1102"/>
      <c r="C1102"/>
      <c r="D1102"/>
      <c r="E1102"/>
      <c r="F1102"/>
      <c r="G1102"/>
      <c r="L1102" s="6"/>
      <c r="M1102" s="6"/>
      <c r="N1102" s="8"/>
      <c r="O1102" s="6"/>
      <c r="P1102" s="6"/>
      <c r="Q1102" s="6"/>
    </row>
    <row r="1103" spans="1:17" s="7" customFormat="1">
      <c r="A1103" s="10"/>
      <c r="B1103"/>
      <c r="C1103"/>
      <c r="D1103"/>
      <c r="E1103"/>
      <c r="F1103"/>
      <c r="G1103"/>
      <c r="L1103" s="6"/>
      <c r="M1103" s="6"/>
      <c r="N1103" s="8"/>
      <c r="O1103" s="6"/>
      <c r="P1103" s="6"/>
      <c r="Q1103" s="6"/>
    </row>
    <row r="1104" spans="1:17" s="7" customFormat="1">
      <c r="A1104" s="10"/>
      <c r="B1104"/>
      <c r="C1104"/>
      <c r="D1104"/>
      <c r="E1104"/>
      <c r="F1104"/>
      <c r="G1104"/>
      <c r="L1104" s="6"/>
      <c r="M1104" s="6"/>
      <c r="N1104" s="8"/>
      <c r="O1104" s="6"/>
      <c r="P1104" s="6"/>
      <c r="Q1104" s="6"/>
    </row>
    <row r="1105" spans="1:17" s="7" customFormat="1">
      <c r="A1105" s="10"/>
      <c r="B1105"/>
      <c r="C1105"/>
      <c r="D1105"/>
      <c r="E1105"/>
      <c r="F1105"/>
      <c r="G1105"/>
      <c r="L1105" s="6"/>
      <c r="M1105" s="6"/>
      <c r="N1105" s="8"/>
      <c r="O1105" s="6"/>
      <c r="P1105" s="6"/>
      <c r="Q1105" s="6"/>
    </row>
    <row r="1106" spans="1:17" s="7" customFormat="1">
      <c r="A1106" s="10"/>
      <c r="B1106"/>
      <c r="C1106"/>
      <c r="D1106"/>
      <c r="E1106"/>
      <c r="F1106"/>
      <c r="G1106"/>
      <c r="L1106" s="6"/>
      <c r="M1106" s="6"/>
      <c r="N1106" s="8"/>
      <c r="O1106" s="6"/>
      <c r="P1106" s="6"/>
      <c r="Q1106" s="6"/>
    </row>
    <row r="1107" spans="1:17" s="7" customFormat="1">
      <c r="A1107" s="10"/>
      <c r="B1107"/>
      <c r="C1107"/>
      <c r="D1107"/>
      <c r="E1107"/>
      <c r="F1107"/>
      <c r="G1107"/>
      <c r="L1107" s="6"/>
      <c r="M1107" s="6"/>
      <c r="N1107" s="8"/>
      <c r="O1107" s="6"/>
      <c r="P1107" s="6"/>
      <c r="Q1107" s="6"/>
    </row>
    <row r="1108" spans="1:17" s="7" customFormat="1">
      <c r="A1108" s="10"/>
      <c r="B1108"/>
      <c r="C1108"/>
      <c r="D1108"/>
      <c r="E1108"/>
      <c r="F1108"/>
      <c r="G1108"/>
      <c r="L1108" s="6"/>
      <c r="M1108" s="6"/>
      <c r="N1108" s="8"/>
      <c r="O1108" s="6"/>
      <c r="P1108" s="6"/>
      <c r="Q1108" s="6"/>
    </row>
    <row r="1109" spans="1:17" s="7" customFormat="1">
      <c r="A1109" s="10"/>
      <c r="B1109"/>
      <c r="C1109"/>
      <c r="D1109"/>
      <c r="E1109"/>
      <c r="F1109"/>
      <c r="G1109"/>
      <c r="L1109" s="6"/>
      <c r="M1109" s="6"/>
      <c r="N1109" s="8"/>
      <c r="O1109" s="6"/>
      <c r="P1109" s="6"/>
      <c r="Q1109" s="6"/>
    </row>
    <row r="1110" spans="1:17" s="7" customFormat="1">
      <c r="A1110" s="10"/>
      <c r="B1110"/>
      <c r="C1110"/>
      <c r="D1110"/>
      <c r="E1110"/>
      <c r="F1110"/>
      <c r="G1110"/>
      <c r="L1110" s="6"/>
      <c r="M1110" s="6"/>
      <c r="N1110" s="8"/>
      <c r="O1110" s="6"/>
      <c r="P1110" s="6"/>
      <c r="Q1110" s="6"/>
    </row>
    <row r="1111" spans="1:17" s="7" customFormat="1">
      <c r="A1111" s="10"/>
      <c r="B1111"/>
      <c r="C1111"/>
      <c r="D1111"/>
      <c r="E1111"/>
      <c r="F1111"/>
      <c r="G1111"/>
      <c r="L1111" s="6"/>
      <c r="M1111" s="6"/>
      <c r="N1111" s="8"/>
      <c r="O1111" s="6"/>
      <c r="P1111" s="6"/>
      <c r="Q1111" s="6"/>
    </row>
    <row r="1112" spans="1:17" s="7" customFormat="1">
      <c r="A1112" s="10"/>
      <c r="B1112"/>
      <c r="C1112"/>
      <c r="D1112"/>
      <c r="E1112"/>
      <c r="F1112"/>
      <c r="G1112"/>
      <c r="L1112" s="6"/>
      <c r="M1112" s="6"/>
      <c r="N1112" s="8"/>
      <c r="O1112" s="6"/>
      <c r="P1112" s="6"/>
      <c r="Q1112" s="6"/>
    </row>
    <row r="1113" spans="1:17" s="7" customFormat="1">
      <c r="A1113" s="10"/>
      <c r="B1113"/>
      <c r="C1113"/>
      <c r="D1113"/>
      <c r="E1113"/>
      <c r="F1113"/>
      <c r="G1113"/>
      <c r="L1113" s="6"/>
      <c r="M1113" s="6"/>
      <c r="N1113" s="8"/>
      <c r="O1113" s="6"/>
      <c r="P1113" s="6"/>
      <c r="Q1113" s="6"/>
    </row>
    <row r="1114" spans="1:17" s="7" customFormat="1">
      <c r="A1114" s="10"/>
      <c r="B1114"/>
      <c r="C1114"/>
      <c r="D1114"/>
      <c r="E1114"/>
      <c r="F1114"/>
      <c r="G1114"/>
      <c r="L1114" s="6"/>
      <c r="M1114" s="6"/>
      <c r="N1114" s="8"/>
      <c r="O1114" s="6"/>
      <c r="P1114" s="6"/>
      <c r="Q1114" s="6"/>
    </row>
    <row r="1115" spans="1:17" s="7" customFormat="1">
      <c r="A1115" s="10"/>
      <c r="B1115"/>
      <c r="C1115"/>
      <c r="D1115"/>
      <c r="E1115"/>
      <c r="F1115"/>
      <c r="G1115"/>
      <c r="L1115" s="6"/>
      <c r="M1115" s="6"/>
      <c r="N1115" s="8"/>
      <c r="O1115" s="6"/>
      <c r="P1115" s="6"/>
      <c r="Q1115" s="6"/>
    </row>
    <row r="1116" spans="1:17" s="7" customFormat="1">
      <c r="A1116" s="10"/>
      <c r="B1116"/>
      <c r="C1116"/>
      <c r="D1116"/>
      <c r="E1116"/>
      <c r="F1116"/>
      <c r="G1116"/>
      <c r="L1116" s="6"/>
      <c r="M1116" s="6"/>
      <c r="N1116" s="8"/>
      <c r="O1116" s="6"/>
      <c r="P1116" s="6"/>
      <c r="Q1116" s="6"/>
    </row>
    <row r="1117" spans="1:17" s="7" customFormat="1">
      <c r="A1117" s="10"/>
      <c r="B1117"/>
      <c r="C1117"/>
      <c r="D1117"/>
      <c r="E1117"/>
      <c r="F1117"/>
      <c r="G1117"/>
      <c r="L1117" s="6"/>
      <c r="M1117" s="6"/>
      <c r="N1117" s="8"/>
      <c r="O1117" s="6"/>
      <c r="P1117" s="6"/>
      <c r="Q1117" s="6"/>
    </row>
    <row r="1118" spans="1:17" s="7" customFormat="1">
      <c r="A1118" s="10"/>
      <c r="B1118"/>
      <c r="C1118"/>
      <c r="D1118"/>
      <c r="E1118"/>
      <c r="F1118"/>
      <c r="G1118"/>
      <c r="L1118" s="6"/>
      <c r="M1118" s="6"/>
      <c r="N1118" s="8"/>
      <c r="O1118" s="6"/>
      <c r="P1118" s="6"/>
      <c r="Q1118" s="6"/>
    </row>
    <row r="1119" spans="1:17" s="7" customFormat="1">
      <c r="A1119" s="10"/>
      <c r="B1119"/>
      <c r="C1119"/>
      <c r="D1119"/>
      <c r="E1119"/>
      <c r="F1119"/>
      <c r="G1119"/>
      <c r="L1119" s="6"/>
      <c r="M1119" s="6"/>
      <c r="N1119" s="8"/>
      <c r="O1119" s="6"/>
      <c r="P1119" s="6"/>
      <c r="Q1119" s="6"/>
    </row>
    <row r="1120" spans="1:17" s="7" customFormat="1">
      <c r="A1120" s="10"/>
      <c r="B1120"/>
      <c r="C1120"/>
      <c r="D1120"/>
      <c r="E1120"/>
      <c r="F1120"/>
      <c r="G1120"/>
      <c r="L1120" s="6"/>
      <c r="M1120" s="6"/>
      <c r="N1120" s="8"/>
      <c r="O1120" s="6"/>
      <c r="P1120" s="6"/>
      <c r="Q1120" s="6"/>
    </row>
    <row r="1121" spans="1:17" s="7" customFormat="1">
      <c r="A1121" s="10"/>
      <c r="B1121"/>
      <c r="C1121"/>
      <c r="D1121"/>
      <c r="E1121"/>
      <c r="F1121"/>
      <c r="G1121"/>
      <c r="L1121" s="6"/>
      <c r="M1121" s="6"/>
      <c r="N1121" s="8"/>
      <c r="O1121" s="6"/>
      <c r="P1121" s="6"/>
      <c r="Q1121" s="6"/>
    </row>
    <row r="1122" spans="1:17" s="7" customFormat="1">
      <c r="A1122" s="10"/>
      <c r="B1122"/>
      <c r="C1122"/>
      <c r="D1122"/>
      <c r="E1122"/>
      <c r="F1122"/>
      <c r="G1122"/>
      <c r="L1122" s="6"/>
      <c r="M1122" s="6"/>
      <c r="N1122" s="8"/>
      <c r="O1122" s="6"/>
      <c r="P1122" s="6"/>
      <c r="Q1122" s="6"/>
    </row>
    <row r="1123" spans="1:17" s="7" customFormat="1">
      <c r="A1123" s="10"/>
      <c r="B1123"/>
      <c r="C1123"/>
      <c r="D1123"/>
      <c r="E1123"/>
      <c r="F1123"/>
      <c r="G1123"/>
      <c r="L1123" s="6"/>
      <c r="M1123" s="6"/>
      <c r="N1123" s="8"/>
      <c r="O1123" s="6"/>
      <c r="P1123" s="6"/>
      <c r="Q1123" s="6"/>
    </row>
    <row r="1124" spans="1:17" s="7" customFormat="1">
      <c r="A1124" s="10"/>
      <c r="B1124"/>
      <c r="C1124"/>
      <c r="D1124"/>
      <c r="E1124"/>
      <c r="F1124"/>
      <c r="G1124"/>
      <c r="L1124" s="6"/>
      <c r="M1124" s="6"/>
      <c r="N1124" s="8"/>
      <c r="O1124" s="6"/>
      <c r="P1124" s="6"/>
      <c r="Q1124" s="6"/>
    </row>
    <row r="1125" spans="1:17" s="7" customFormat="1">
      <c r="A1125" s="10"/>
      <c r="B1125"/>
      <c r="C1125"/>
      <c r="D1125"/>
      <c r="E1125"/>
      <c r="F1125"/>
      <c r="G1125"/>
      <c r="L1125" s="6"/>
      <c r="M1125" s="6"/>
      <c r="N1125" s="8"/>
      <c r="O1125" s="6"/>
      <c r="P1125" s="6"/>
      <c r="Q1125" s="6"/>
    </row>
    <row r="1126" spans="1:17" s="7" customFormat="1">
      <c r="A1126" s="10"/>
      <c r="B1126"/>
      <c r="C1126"/>
      <c r="D1126"/>
      <c r="E1126"/>
      <c r="F1126"/>
      <c r="G1126"/>
      <c r="L1126" s="6"/>
      <c r="M1126" s="6"/>
      <c r="N1126" s="8"/>
      <c r="O1126" s="6"/>
      <c r="P1126" s="6"/>
      <c r="Q1126" s="6"/>
    </row>
    <row r="1127" spans="1:17" s="7" customFormat="1">
      <c r="A1127" s="10"/>
      <c r="B1127"/>
      <c r="C1127"/>
      <c r="D1127"/>
      <c r="E1127"/>
      <c r="F1127"/>
      <c r="G1127"/>
      <c r="L1127" s="6"/>
      <c r="M1127" s="6"/>
      <c r="N1127" s="8"/>
      <c r="O1127" s="6"/>
      <c r="P1127" s="6"/>
      <c r="Q1127" s="6"/>
    </row>
    <row r="1128" spans="1:17" s="7" customFormat="1">
      <c r="A1128" s="10"/>
      <c r="B1128"/>
      <c r="C1128"/>
      <c r="D1128"/>
      <c r="E1128"/>
      <c r="F1128"/>
      <c r="G1128"/>
      <c r="L1128" s="6"/>
      <c r="M1128" s="6"/>
      <c r="N1128" s="8"/>
      <c r="O1128" s="6"/>
      <c r="P1128" s="6"/>
      <c r="Q1128" s="6"/>
    </row>
    <row r="1129" spans="1:17" s="7" customFormat="1">
      <c r="A1129" s="10"/>
      <c r="B1129"/>
      <c r="C1129"/>
      <c r="D1129"/>
      <c r="E1129"/>
      <c r="F1129"/>
      <c r="G1129"/>
      <c r="L1129" s="6"/>
      <c r="M1129" s="6"/>
      <c r="N1129" s="8"/>
      <c r="O1129" s="6"/>
      <c r="P1129" s="6"/>
      <c r="Q1129" s="6"/>
    </row>
    <row r="1130" spans="1:17" s="7" customFormat="1">
      <c r="A1130" s="10"/>
      <c r="B1130"/>
      <c r="C1130"/>
      <c r="D1130"/>
      <c r="E1130"/>
      <c r="F1130"/>
      <c r="G1130"/>
      <c r="L1130" s="6"/>
      <c r="M1130" s="6"/>
      <c r="N1130" s="8"/>
      <c r="O1130" s="6"/>
      <c r="P1130" s="6"/>
      <c r="Q1130" s="6"/>
    </row>
    <row r="1131" spans="1:17" s="7" customFormat="1">
      <c r="A1131" s="10"/>
      <c r="B1131"/>
      <c r="C1131"/>
      <c r="D1131"/>
      <c r="E1131"/>
      <c r="F1131"/>
      <c r="G1131"/>
      <c r="L1131" s="6"/>
      <c r="M1131" s="6"/>
      <c r="N1131" s="8"/>
      <c r="O1131" s="6"/>
      <c r="P1131" s="6"/>
      <c r="Q1131" s="6"/>
    </row>
    <row r="1132" spans="1:17" s="7" customFormat="1">
      <c r="A1132" s="10"/>
      <c r="B1132"/>
      <c r="C1132"/>
      <c r="D1132"/>
      <c r="E1132"/>
      <c r="F1132"/>
      <c r="G1132"/>
      <c r="L1132" s="6"/>
      <c r="M1132" s="6"/>
      <c r="N1132" s="8"/>
      <c r="O1132" s="6"/>
      <c r="P1132" s="6"/>
      <c r="Q1132" s="6"/>
    </row>
    <row r="1133" spans="1:17" s="7" customFormat="1">
      <c r="A1133" s="10"/>
      <c r="B1133"/>
      <c r="C1133"/>
      <c r="D1133"/>
      <c r="E1133"/>
      <c r="F1133"/>
      <c r="G1133"/>
      <c r="L1133" s="6"/>
      <c r="M1133" s="6"/>
      <c r="N1133" s="8"/>
      <c r="O1133" s="6"/>
      <c r="P1133" s="6"/>
      <c r="Q1133" s="6"/>
    </row>
    <row r="1134" spans="1:17" s="7" customFormat="1">
      <c r="A1134" s="10"/>
      <c r="B1134"/>
      <c r="C1134"/>
      <c r="D1134"/>
      <c r="E1134"/>
      <c r="F1134"/>
      <c r="G1134"/>
      <c r="L1134" s="6"/>
      <c r="M1134" s="6"/>
      <c r="N1134" s="8"/>
      <c r="O1134" s="6"/>
      <c r="P1134" s="6"/>
      <c r="Q1134" s="6"/>
    </row>
    <row r="1135" spans="1:17" s="7" customFormat="1">
      <c r="A1135" s="10"/>
      <c r="B1135"/>
      <c r="C1135"/>
      <c r="D1135"/>
      <c r="E1135"/>
      <c r="F1135"/>
      <c r="G1135"/>
      <c r="L1135" s="6"/>
      <c r="M1135" s="6"/>
      <c r="N1135" s="8"/>
      <c r="O1135" s="6"/>
      <c r="P1135" s="6"/>
      <c r="Q1135" s="6"/>
    </row>
    <row r="1136" spans="1:17" s="7" customFormat="1">
      <c r="A1136" s="10"/>
      <c r="B1136"/>
      <c r="C1136"/>
      <c r="D1136"/>
      <c r="E1136"/>
      <c r="F1136"/>
      <c r="G1136"/>
      <c r="L1136" s="6"/>
      <c r="M1136" s="6"/>
      <c r="N1136" s="8"/>
      <c r="O1136" s="6"/>
      <c r="P1136" s="6"/>
      <c r="Q1136" s="6"/>
    </row>
    <row r="1137" spans="1:17" s="7" customFormat="1">
      <c r="A1137" s="10"/>
      <c r="B1137"/>
      <c r="C1137"/>
      <c r="D1137"/>
      <c r="E1137"/>
      <c r="F1137"/>
      <c r="G1137"/>
      <c r="L1137" s="6"/>
      <c r="M1137" s="6"/>
      <c r="N1137" s="8"/>
      <c r="O1137" s="6"/>
      <c r="P1137" s="6"/>
      <c r="Q1137" s="6"/>
    </row>
    <row r="1138" spans="1:17" s="7" customFormat="1">
      <c r="A1138" s="10"/>
      <c r="B1138"/>
      <c r="C1138"/>
      <c r="D1138"/>
      <c r="E1138"/>
      <c r="F1138"/>
      <c r="G1138"/>
      <c r="L1138" s="6"/>
      <c r="M1138" s="6"/>
      <c r="N1138" s="8"/>
      <c r="O1138" s="6"/>
      <c r="P1138" s="6"/>
      <c r="Q1138" s="6"/>
    </row>
    <row r="1139" spans="1:17" s="7" customFormat="1">
      <c r="A1139" s="10"/>
      <c r="B1139"/>
      <c r="C1139"/>
      <c r="D1139"/>
      <c r="E1139"/>
      <c r="F1139"/>
      <c r="G1139"/>
      <c r="L1139" s="6"/>
      <c r="M1139" s="6"/>
      <c r="N1139" s="8"/>
      <c r="O1139" s="6"/>
      <c r="P1139" s="6"/>
      <c r="Q1139" s="6"/>
    </row>
    <row r="1140" spans="1:17" s="7" customFormat="1">
      <c r="A1140" s="10"/>
      <c r="B1140"/>
      <c r="C1140"/>
      <c r="D1140"/>
      <c r="E1140"/>
      <c r="F1140"/>
      <c r="G1140"/>
      <c r="L1140" s="6"/>
      <c r="M1140" s="6"/>
      <c r="N1140" s="8"/>
      <c r="O1140" s="6"/>
      <c r="P1140" s="6"/>
      <c r="Q1140" s="6"/>
    </row>
    <row r="1141" spans="1:17" s="7" customFormat="1">
      <c r="A1141" s="10"/>
      <c r="B1141"/>
      <c r="C1141"/>
      <c r="D1141"/>
      <c r="E1141"/>
      <c r="F1141"/>
      <c r="G1141"/>
      <c r="L1141" s="6"/>
      <c r="M1141" s="6"/>
      <c r="N1141" s="8"/>
      <c r="O1141" s="6"/>
      <c r="P1141" s="6"/>
      <c r="Q1141" s="6"/>
    </row>
    <row r="1142" spans="1:17" s="7" customFormat="1">
      <c r="A1142" s="10"/>
      <c r="B1142"/>
      <c r="C1142"/>
      <c r="D1142"/>
      <c r="E1142"/>
      <c r="F1142"/>
      <c r="G1142"/>
      <c r="L1142" s="6"/>
      <c r="M1142" s="6"/>
      <c r="N1142" s="8"/>
      <c r="O1142" s="6"/>
      <c r="P1142" s="6"/>
      <c r="Q1142" s="6"/>
    </row>
    <row r="1143" spans="1:17" s="7" customFormat="1">
      <c r="A1143" s="10"/>
      <c r="B1143"/>
      <c r="C1143"/>
      <c r="D1143"/>
      <c r="E1143"/>
      <c r="F1143"/>
      <c r="G1143"/>
      <c r="L1143" s="6"/>
      <c r="M1143" s="6"/>
      <c r="N1143" s="8"/>
      <c r="O1143" s="6"/>
      <c r="P1143" s="6"/>
      <c r="Q1143" s="6"/>
    </row>
    <row r="1144" spans="1:17" s="7" customFormat="1">
      <c r="A1144" s="10"/>
      <c r="B1144"/>
      <c r="C1144"/>
      <c r="D1144"/>
      <c r="E1144"/>
      <c r="F1144"/>
      <c r="G1144"/>
      <c r="L1144" s="6"/>
      <c r="M1144" s="6"/>
      <c r="N1144" s="8"/>
      <c r="O1144" s="6"/>
      <c r="P1144" s="6"/>
      <c r="Q1144" s="6"/>
    </row>
    <row r="1145" spans="1:17" s="7" customFormat="1">
      <c r="A1145" s="10"/>
      <c r="B1145"/>
      <c r="C1145"/>
      <c r="D1145"/>
      <c r="E1145"/>
      <c r="F1145"/>
      <c r="G1145"/>
      <c r="L1145" s="6"/>
      <c r="M1145" s="6"/>
      <c r="N1145" s="8"/>
      <c r="O1145" s="6"/>
      <c r="P1145" s="6"/>
      <c r="Q1145" s="6"/>
    </row>
    <row r="1146" spans="1:17" s="7" customFormat="1">
      <c r="A1146" s="10"/>
      <c r="B1146"/>
      <c r="C1146"/>
      <c r="D1146"/>
      <c r="E1146"/>
      <c r="F1146"/>
      <c r="G1146"/>
      <c r="L1146" s="6"/>
      <c r="M1146" s="6"/>
      <c r="N1146" s="8"/>
      <c r="O1146" s="6"/>
      <c r="P1146" s="6"/>
      <c r="Q1146" s="6"/>
    </row>
    <row r="1147" spans="1:17" s="7" customFormat="1">
      <c r="A1147" s="10"/>
      <c r="B1147"/>
      <c r="C1147"/>
      <c r="D1147"/>
      <c r="E1147"/>
      <c r="F1147"/>
      <c r="G1147"/>
      <c r="L1147" s="6"/>
      <c r="M1147" s="6"/>
      <c r="N1147" s="8"/>
      <c r="O1147" s="6"/>
      <c r="P1147" s="6"/>
      <c r="Q1147" s="6"/>
    </row>
    <row r="1148" spans="1:17" s="7" customFormat="1">
      <c r="A1148" s="10"/>
      <c r="B1148"/>
      <c r="C1148"/>
      <c r="D1148"/>
      <c r="E1148"/>
      <c r="F1148"/>
      <c r="G1148"/>
      <c r="L1148" s="6"/>
      <c r="M1148" s="6"/>
      <c r="N1148" s="8"/>
      <c r="O1148" s="6"/>
      <c r="P1148" s="6"/>
      <c r="Q1148" s="6"/>
    </row>
    <row r="1149" spans="1:17" s="7" customFormat="1">
      <c r="A1149" s="10"/>
      <c r="B1149"/>
      <c r="C1149"/>
      <c r="D1149"/>
      <c r="E1149"/>
      <c r="F1149"/>
      <c r="G1149"/>
      <c r="L1149" s="6"/>
      <c r="M1149" s="6"/>
      <c r="N1149" s="8"/>
      <c r="O1149" s="6"/>
      <c r="P1149" s="6"/>
      <c r="Q1149" s="6"/>
    </row>
    <row r="1150" spans="1:17" s="7" customFormat="1">
      <c r="A1150" s="10"/>
      <c r="B1150"/>
      <c r="C1150"/>
      <c r="D1150"/>
      <c r="E1150"/>
      <c r="F1150"/>
      <c r="G1150"/>
      <c r="L1150" s="6"/>
      <c r="M1150" s="6"/>
      <c r="N1150" s="8"/>
      <c r="O1150" s="6"/>
      <c r="P1150" s="6"/>
      <c r="Q1150" s="6"/>
    </row>
    <row r="1151" spans="1:17" s="7" customFormat="1">
      <c r="A1151" s="10"/>
      <c r="B1151"/>
      <c r="C1151"/>
      <c r="D1151"/>
      <c r="E1151"/>
      <c r="F1151"/>
      <c r="G1151"/>
      <c r="L1151" s="6"/>
      <c r="M1151" s="6"/>
      <c r="N1151" s="8"/>
      <c r="O1151" s="6"/>
      <c r="P1151" s="6"/>
      <c r="Q1151" s="6"/>
    </row>
    <row r="1152" spans="1:17" s="7" customFormat="1">
      <c r="A1152" s="10"/>
      <c r="B1152"/>
      <c r="C1152"/>
      <c r="D1152"/>
      <c r="E1152"/>
      <c r="F1152"/>
      <c r="G1152"/>
      <c r="L1152" s="6"/>
      <c r="M1152" s="6"/>
      <c r="N1152" s="8"/>
      <c r="O1152" s="6"/>
      <c r="P1152" s="6"/>
      <c r="Q1152" s="6"/>
    </row>
    <row r="1153" spans="1:17" s="7" customFormat="1">
      <c r="A1153" s="10"/>
      <c r="B1153"/>
      <c r="C1153"/>
      <c r="D1153"/>
      <c r="E1153"/>
      <c r="F1153"/>
      <c r="G1153"/>
      <c r="L1153" s="6"/>
      <c r="M1153" s="6"/>
      <c r="N1153" s="8"/>
      <c r="O1153" s="6"/>
      <c r="P1153" s="6"/>
      <c r="Q1153" s="6"/>
    </row>
    <row r="1154" spans="1:17" s="7" customFormat="1">
      <c r="A1154" s="10"/>
      <c r="B1154"/>
      <c r="C1154"/>
      <c r="D1154"/>
      <c r="E1154"/>
      <c r="F1154"/>
      <c r="G1154"/>
      <c r="L1154" s="6"/>
      <c r="M1154" s="6"/>
      <c r="N1154" s="8"/>
      <c r="O1154" s="6"/>
      <c r="P1154" s="6"/>
      <c r="Q1154" s="6"/>
    </row>
    <row r="1155" spans="1:17" s="7" customFormat="1">
      <c r="A1155" s="10"/>
      <c r="B1155"/>
      <c r="C1155"/>
      <c r="D1155"/>
      <c r="E1155"/>
      <c r="F1155"/>
      <c r="G1155"/>
      <c r="L1155" s="6"/>
      <c r="M1155" s="6"/>
      <c r="N1155" s="8"/>
      <c r="O1155" s="6"/>
      <c r="P1155" s="6"/>
      <c r="Q1155" s="6"/>
    </row>
    <row r="1156" spans="1:17" s="7" customFormat="1">
      <c r="A1156" s="10"/>
      <c r="B1156"/>
      <c r="C1156"/>
      <c r="D1156"/>
      <c r="E1156"/>
      <c r="F1156"/>
      <c r="G1156"/>
      <c r="L1156" s="6"/>
      <c r="M1156" s="6"/>
      <c r="N1156" s="8"/>
      <c r="O1156" s="6"/>
      <c r="P1156" s="6"/>
      <c r="Q1156" s="6"/>
    </row>
    <row r="1157" spans="1:17" s="7" customFormat="1">
      <c r="A1157" s="10"/>
      <c r="B1157"/>
      <c r="C1157"/>
      <c r="D1157"/>
      <c r="E1157"/>
      <c r="F1157"/>
      <c r="G1157"/>
      <c r="L1157" s="6"/>
      <c r="M1157" s="6"/>
      <c r="N1157" s="8"/>
      <c r="O1157" s="6"/>
      <c r="P1157" s="6"/>
      <c r="Q1157" s="6"/>
    </row>
    <row r="1158" spans="1:17" s="7" customFormat="1">
      <c r="A1158" s="10"/>
      <c r="B1158"/>
      <c r="C1158"/>
      <c r="D1158"/>
      <c r="E1158"/>
      <c r="F1158"/>
      <c r="G1158"/>
      <c r="L1158" s="6"/>
      <c r="M1158" s="6"/>
      <c r="N1158" s="8"/>
      <c r="O1158" s="6"/>
      <c r="P1158" s="6"/>
      <c r="Q1158" s="6"/>
    </row>
    <row r="1159" spans="1:17" s="7" customFormat="1">
      <c r="A1159" s="10"/>
      <c r="B1159"/>
      <c r="C1159"/>
      <c r="D1159"/>
      <c r="E1159"/>
      <c r="F1159"/>
      <c r="G1159"/>
      <c r="L1159" s="6"/>
      <c r="M1159" s="6"/>
      <c r="N1159" s="8"/>
      <c r="O1159" s="6"/>
      <c r="P1159" s="6"/>
      <c r="Q1159" s="6"/>
    </row>
    <row r="1160" spans="1:17" s="7" customFormat="1">
      <c r="A1160" s="10"/>
      <c r="B1160"/>
      <c r="C1160"/>
      <c r="D1160"/>
      <c r="E1160"/>
      <c r="F1160"/>
      <c r="G1160"/>
      <c r="L1160" s="6"/>
      <c r="M1160" s="6"/>
      <c r="N1160" s="8"/>
      <c r="O1160" s="6"/>
      <c r="P1160" s="6"/>
      <c r="Q1160" s="6"/>
    </row>
    <row r="1161" spans="1:17" s="7" customFormat="1">
      <c r="A1161" s="10"/>
      <c r="B1161"/>
      <c r="C1161"/>
      <c r="D1161"/>
      <c r="E1161"/>
      <c r="F1161"/>
      <c r="G1161"/>
      <c r="L1161" s="6"/>
      <c r="M1161" s="6"/>
      <c r="N1161" s="8"/>
      <c r="O1161" s="6"/>
      <c r="P1161" s="6"/>
      <c r="Q1161" s="6"/>
    </row>
    <row r="1162" spans="1:17" s="7" customFormat="1">
      <c r="A1162" s="10"/>
      <c r="B1162"/>
      <c r="C1162"/>
      <c r="D1162"/>
      <c r="E1162"/>
      <c r="F1162"/>
      <c r="G1162"/>
      <c r="L1162" s="6"/>
      <c r="M1162" s="6"/>
      <c r="N1162" s="8"/>
      <c r="O1162" s="6"/>
      <c r="P1162" s="6"/>
      <c r="Q1162" s="6"/>
    </row>
    <row r="1163" spans="1:17" s="7" customFormat="1">
      <c r="A1163" s="10"/>
      <c r="B1163"/>
      <c r="C1163"/>
      <c r="D1163"/>
      <c r="E1163"/>
      <c r="F1163"/>
      <c r="G1163"/>
      <c r="L1163" s="6"/>
      <c r="M1163" s="6"/>
      <c r="N1163" s="8"/>
      <c r="O1163" s="6"/>
      <c r="P1163" s="6"/>
      <c r="Q1163" s="6"/>
    </row>
    <row r="1164" spans="1:17" s="7" customFormat="1">
      <c r="A1164" s="10"/>
      <c r="B1164"/>
      <c r="C1164"/>
      <c r="D1164"/>
      <c r="E1164"/>
      <c r="F1164"/>
      <c r="G1164"/>
      <c r="L1164" s="6"/>
      <c r="M1164" s="6"/>
      <c r="N1164" s="8"/>
      <c r="O1164" s="6"/>
      <c r="P1164" s="6"/>
      <c r="Q1164" s="6"/>
    </row>
    <row r="1165" spans="1:17" s="7" customFormat="1">
      <c r="A1165" s="10"/>
      <c r="B1165"/>
      <c r="C1165"/>
      <c r="D1165"/>
      <c r="E1165"/>
      <c r="F1165"/>
      <c r="G1165"/>
      <c r="L1165" s="6"/>
      <c r="M1165" s="6"/>
      <c r="N1165" s="8"/>
      <c r="O1165" s="6"/>
      <c r="P1165" s="6"/>
      <c r="Q1165" s="6"/>
    </row>
    <row r="1166" spans="1:17" s="7" customFormat="1">
      <c r="A1166" s="10"/>
      <c r="B1166"/>
      <c r="C1166"/>
      <c r="D1166"/>
      <c r="E1166"/>
      <c r="F1166"/>
      <c r="G1166"/>
      <c r="L1166" s="6"/>
      <c r="M1166" s="6"/>
      <c r="N1166" s="8"/>
      <c r="O1166" s="6"/>
      <c r="P1166" s="6"/>
      <c r="Q1166" s="6"/>
    </row>
    <row r="1167" spans="1:17" s="7" customFormat="1">
      <c r="A1167" s="10"/>
      <c r="B1167"/>
      <c r="C1167"/>
      <c r="D1167"/>
      <c r="E1167"/>
      <c r="F1167"/>
      <c r="G1167"/>
      <c r="L1167" s="6"/>
      <c r="M1167" s="6"/>
      <c r="N1167" s="8"/>
      <c r="O1167" s="6"/>
      <c r="P1167" s="6"/>
      <c r="Q1167" s="6"/>
    </row>
    <row r="1168" spans="1:17" s="7" customFormat="1">
      <c r="A1168" s="10"/>
      <c r="B1168"/>
      <c r="C1168"/>
      <c r="D1168"/>
      <c r="E1168"/>
      <c r="F1168"/>
      <c r="G1168"/>
      <c r="L1168" s="6"/>
      <c r="M1168" s="6"/>
      <c r="N1168" s="8"/>
      <c r="O1168" s="6"/>
      <c r="P1168" s="6"/>
      <c r="Q1168" s="6"/>
    </row>
    <row r="1169" spans="1:17" s="7" customFormat="1">
      <c r="A1169" s="10"/>
      <c r="B1169"/>
      <c r="C1169"/>
      <c r="D1169"/>
      <c r="E1169"/>
      <c r="F1169"/>
      <c r="G1169"/>
      <c r="L1169" s="6"/>
      <c r="M1169" s="6"/>
      <c r="N1169" s="8"/>
      <c r="O1169" s="6"/>
      <c r="P1169" s="6"/>
      <c r="Q1169" s="6"/>
    </row>
    <row r="1170" spans="1:17" s="7" customFormat="1">
      <c r="A1170" s="10"/>
      <c r="B1170"/>
      <c r="C1170"/>
      <c r="D1170"/>
      <c r="E1170"/>
      <c r="F1170"/>
      <c r="G1170"/>
      <c r="L1170" s="6"/>
      <c r="M1170" s="6"/>
      <c r="N1170" s="8"/>
      <c r="O1170" s="6"/>
      <c r="P1170" s="6"/>
      <c r="Q1170" s="6"/>
    </row>
    <row r="1171" spans="1:17" s="7" customFormat="1">
      <c r="A1171" s="10"/>
      <c r="B1171"/>
      <c r="C1171"/>
      <c r="D1171"/>
      <c r="E1171"/>
      <c r="F1171"/>
      <c r="G1171"/>
      <c r="L1171" s="6"/>
      <c r="M1171" s="6"/>
      <c r="N1171" s="8"/>
      <c r="O1171" s="6"/>
      <c r="P1171" s="6"/>
      <c r="Q1171" s="6"/>
    </row>
    <row r="1172" spans="1:17" s="7" customFormat="1">
      <c r="A1172" s="10"/>
      <c r="B1172"/>
      <c r="C1172"/>
      <c r="D1172"/>
      <c r="E1172"/>
      <c r="F1172"/>
      <c r="G1172"/>
      <c r="L1172" s="6"/>
      <c r="M1172" s="6"/>
      <c r="N1172" s="8"/>
      <c r="O1172" s="6"/>
      <c r="P1172" s="6"/>
      <c r="Q1172" s="6"/>
    </row>
    <row r="1173" spans="1:17" s="7" customFormat="1">
      <c r="A1173" s="10"/>
      <c r="B1173"/>
      <c r="C1173"/>
      <c r="D1173"/>
      <c r="E1173"/>
      <c r="F1173"/>
      <c r="G1173"/>
      <c r="L1173" s="6"/>
      <c r="M1173" s="6"/>
      <c r="N1173" s="8"/>
      <c r="O1173" s="6"/>
      <c r="P1173" s="6"/>
      <c r="Q1173" s="6"/>
    </row>
    <row r="1174" spans="1:17" s="7" customFormat="1">
      <c r="A1174" s="10"/>
      <c r="B1174"/>
      <c r="C1174"/>
      <c r="D1174"/>
      <c r="E1174"/>
      <c r="F1174"/>
      <c r="G1174"/>
      <c r="L1174" s="6"/>
      <c r="M1174" s="6"/>
      <c r="N1174" s="8"/>
      <c r="O1174" s="6"/>
      <c r="P1174" s="6"/>
      <c r="Q1174" s="6"/>
    </row>
    <row r="1175" spans="1:17" s="7" customFormat="1">
      <c r="A1175" s="10"/>
      <c r="B1175"/>
      <c r="C1175"/>
      <c r="D1175"/>
      <c r="E1175"/>
      <c r="F1175"/>
      <c r="G1175"/>
      <c r="L1175" s="6"/>
      <c r="M1175" s="6"/>
      <c r="N1175" s="8"/>
      <c r="O1175" s="6"/>
      <c r="P1175" s="6"/>
      <c r="Q1175" s="6"/>
    </row>
    <row r="1176" spans="1:17" s="7" customFormat="1">
      <c r="A1176" s="10"/>
      <c r="B1176"/>
      <c r="C1176"/>
      <c r="D1176"/>
      <c r="E1176"/>
      <c r="F1176"/>
      <c r="G1176"/>
      <c r="L1176" s="6"/>
      <c r="M1176" s="6"/>
      <c r="N1176" s="8"/>
      <c r="O1176" s="6"/>
      <c r="P1176" s="6"/>
      <c r="Q1176" s="6"/>
    </row>
    <row r="1177" spans="1:17" s="7" customFormat="1">
      <c r="A1177" s="10"/>
      <c r="B1177"/>
      <c r="C1177"/>
      <c r="D1177"/>
      <c r="E1177"/>
      <c r="F1177"/>
      <c r="G1177"/>
      <c r="L1177" s="6"/>
      <c r="M1177" s="6"/>
      <c r="N1177" s="8"/>
      <c r="O1177" s="6"/>
      <c r="P1177" s="6"/>
      <c r="Q1177" s="6"/>
    </row>
    <row r="1178" spans="1:17" s="7" customFormat="1">
      <c r="A1178" s="10"/>
      <c r="B1178"/>
      <c r="C1178"/>
      <c r="D1178"/>
      <c r="E1178"/>
      <c r="F1178"/>
      <c r="G1178"/>
      <c r="L1178" s="6"/>
      <c r="M1178" s="6"/>
      <c r="N1178" s="8"/>
      <c r="O1178" s="6"/>
      <c r="P1178" s="6"/>
      <c r="Q1178" s="6"/>
    </row>
    <row r="1179" spans="1:17" s="7" customFormat="1">
      <c r="A1179" s="10"/>
      <c r="B1179"/>
      <c r="C1179"/>
      <c r="D1179"/>
      <c r="E1179"/>
      <c r="F1179"/>
      <c r="G1179"/>
      <c r="L1179" s="6"/>
      <c r="M1179" s="6"/>
      <c r="N1179" s="8"/>
      <c r="O1179" s="6"/>
      <c r="P1179" s="6"/>
      <c r="Q1179" s="6"/>
    </row>
    <row r="1180" spans="1:17" s="7" customFormat="1">
      <c r="A1180" s="10"/>
      <c r="B1180"/>
      <c r="C1180"/>
      <c r="D1180"/>
      <c r="E1180"/>
      <c r="F1180"/>
      <c r="G1180"/>
      <c r="L1180" s="6"/>
      <c r="M1180" s="6"/>
      <c r="N1180" s="8"/>
      <c r="O1180" s="6"/>
      <c r="P1180" s="6"/>
      <c r="Q1180" s="6"/>
    </row>
    <row r="1181" spans="1:17" s="7" customFormat="1">
      <c r="A1181" s="10"/>
      <c r="B1181"/>
      <c r="C1181"/>
      <c r="D1181"/>
      <c r="E1181"/>
      <c r="F1181"/>
      <c r="G1181"/>
      <c r="L1181" s="6"/>
      <c r="M1181" s="6"/>
      <c r="N1181" s="8"/>
      <c r="O1181" s="6"/>
      <c r="P1181" s="6"/>
      <c r="Q1181" s="6"/>
    </row>
    <row r="1182" spans="1:17" s="7" customFormat="1">
      <c r="A1182" s="10"/>
      <c r="B1182"/>
      <c r="C1182"/>
      <c r="D1182"/>
      <c r="E1182"/>
      <c r="F1182"/>
      <c r="G1182"/>
      <c r="L1182" s="6"/>
      <c r="M1182" s="6"/>
      <c r="N1182" s="8"/>
      <c r="O1182" s="6"/>
      <c r="P1182" s="6"/>
      <c r="Q1182" s="6"/>
    </row>
    <row r="1183" spans="1:17" s="7" customFormat="1">
      <c r="A1183" s="10"/>
      <c r="B1183"/>
      <c r="C1183"/>
      <c r="D1183"/>
      <c r="E1183"/>
      <c r="F1183"/>
      <c r="G1183"/>
      <c r="L1183" s="6"/>
      <c r="M1183" s="6"/>
      <c r="N1183" s="8"/>
      <c r="O1183" s="6"/>
      <c r="P1183" s="6"/>
      <c r="Q1183" s="6"/>
    </row>
    <row r="1184" spans="1:17" s="7" customFormat="1">
      <c r="A1184" s="10"/>
      <c r="B1184"/>
      <c r="C1184"/>
      <c r="D1184"/>
      <c r="E1184"/>
      <c r="F1184"/>
      <c r="G1184"/>
      <c r="L1184" s="6"/>
      <c r="M1184" s="6"/>
      <c r="N1184" s="8"/>
      <c r="O1184" s="6"/>
      <c r="P1184" s="6"/>
      <c r="Q1184" s="6"/>
    </row>
    <row r="1185" spans="1:17" s="7" customFormat="1">
      <c r="A1185" s="10"/>
      <c r="B1185"/>
      <c r="C1185"/>
      <c r="D1185"/>
      <c r="E1185"/>
      <c r="F1185"/>
      <c r="G1185"/>
      <c r="L1185" s="6"/>
      <c r="M1185" s="6"/>
      <c r="N1185" s="8"/>
      <c r="O1185" s="6"/>
      <c r="P1185" s="6"/>
      <c r="Q1185" s="6"/>
    </row>
    <row r="1186" spans="1:17" s="7" customFormat="1">
      <c r="A1186" s="10"/>
      <c r="B1186"/>
      <c r="C1186"/>
      <c r="D1186"/>
      <c r="E1186"/>
      <c r="F1186"/>
      <c r="G1186"/>
      <c r="L1186" s="6"/>
      <c r="M1186" s="6"/>
      <c r="N1186" s="8"/>
      <c r="O1186" s="6"/>
      <c r="P1186" s="6"/>
      <c r="Q1186" s="6"/>
    </row>
    <row r="1187" spans="1:17" s="7" customFormat="1">
      <c r="A1187" s="10"/>
      <c r="B1187"/>
      <c r="C1187"/>
      <c r="D1187"/>
      <c r="E1187"/>
      <c r="F1187"/>
      <c r="G1187"/>
      <c r="L1187" s="6"/>
      <c r="M1187" s="6"/>
      <c r="N1187" s="8"/>
      <c r="O1187" s="6"/>
      <c r="P1187" s="6"/>
      <c r="Q1187" s="6"/>
    </row>
    <row r="1188" spans="1:17" s="7" customFormat="1">
      <c r="A1188" s="10"/>
      <c r="B1188"/>
      <c r="C1188"/>
      <c r="D1188"/>
      <c r="E1188"/>
      <c r="F1188"/>
      <c r="G1188"/>
      <c r="L1188" s="6"/>
      <c r="M1188" s="6"/>
      <c r="N1188" s="8"/>
      <c r="O1188" s="6"/>
      <c r="P1188" s="6"/>
      <c r="Q1188" s="6"/>
    </row>
    <row r="1189" spans="1:17" s="7" customFormat="1">
      <c r="A1189" s="10"/>
      <c r="B1189"/>
      <c r="C1189"/>
      <c r="D1189"/>
      <c r="E1189"/>
      <c r="F1189"/>
      <c r="G1189"/>
      <c r="L1189" s="6"/>
      <c r="M1189" s="6"/>
      <c r="N1189" s="8"/>
      <c r="O1189" s="6"/>
      <c r="P1189" s="6"/>
      <c r="Q1189" s="6"/>
    </row>
    <row r="1190" spans="1:17" s="7" customFormat="1">
      <c r="A1190" s="10"/>
      <c r="B1190"/>
      <c r="C1190"/>
      <c r="D1190"/>
      <c r="E1190"/>
      <c r="F1190"/>
      <c r="G1190"/>
      <c r="L1190" s="6"/>
      <c r="M1190" s="6"/>
      <c r="N1190" s="8"/>
      <c r="O1190" s="6"/>
      <c r="P1190" s="6"/>
      <c r="Q1190" s="6"/>
    </row>
    <row r="1191" spans="1:17" s="7" customFormat="1">
      <c r="A1191" s="10"/>
      <c r="B1191"/>
      <c r="C1191"/>
      <c r="D1191"/>
      <c r="E1191"/>
      <c r="F1191"/>
      <c r="G1191"/>
      <c r="L1191" s="6"/>
      <c r="M1191" s="6"/>
      <c r="N1191" s="8"/>
      <c r="O1191" s="6"/>
      <c r="P1191" s="6"/>
      <c r="Q1191" s="6"/>
    </row>
    <row r="1192" spans="1:17" s="7" customFormat="1">
      <c r="A1192" s="10"/>
      <c r="B1192"/>
      <c r="C1192"/>
      <c r="D1192"/>
      <c r="E1192"/>
      <c r="F1192"/>
      <c r="G1192"/>
      <c r="L1192" s="6"/>
      <c r="M1192" s="6"/>
      <c r="N1192" s="8"/>
      <c r="O1192" s="6"/>
      <c r="P1192" s="6"/>
      <c r="Q1192" s="6"/>
    </row>
    <row r="1193" spans="1:17" s="7" customFormat="1">
      <c r="A1193" s="10"/>
      <c r="B1193"/>
      <c r="C1193"/>
      <c r="D1193"/>
      <c r="E1193"/>
      <c r="F1193"/>
      <c r="G1193"/>
      <c r="L1193" s="6"/>
      <c r="M1193" s="6"/>
      <c r="N1193" s="8"/>
      <c r="O1193" s="6"/>
      <c r="P1193" s="6"/>
      <c r="Q1193" s="6"/>
    </row>
    <row r="1194" spans="1:17" s="7" customFormat="1">
      <c r="A1194" s="10"/>
      <c r="B1194"/>
      <c r="C1194"/>
      <c r="D1194"/>
      <c r="E1194"/>
      <c r="F1194"/>
      <c r="G1194"/>
      <c r="L1194" s="6"/>
      <c r="M1194" s="6"/>
      <c r="N1194" s="8"/>
      <c r="O1194" s="6"/>
      <c r="P1194" s="6"/>
      <c r="Q1194" s="6"/>
    </row>
    <row r="1195" spans="1:17" s="7" customFormat="1">
      <c r="A1195" s="10"/>
      <c r="B1195"/>
      <c r="C1195"/>
      <c r="D1195"/>
      <c r="E1195"/>
      <c r="F1195"/>
      <c r="G1195"/>
      <c r="L1195" s="6"/>
      <c r="M1195" s="6"/>
      <c r="N1195" s="8"/>
      <c r="O1195" s="6"/>
      <c r="P1195" s="6"/>
      <c r="Q1195" s="6"/>
    </row>
    <row r="1196" spans="1:17" s="7" customFormat="1">
      <c r="A1196" s="10"/>
      <c r="B1196"/>
      <c r="C1196"/>
      <c r="D1196"/>
      <c r="E1196"/>
      <c r="F1196"/>
      <c r="G1196"/>
      <c r="L1196" s="6"/>
      <c r="M1196" s="6"/>
      <c r="N1196" s="8"/>
      <c r="O1196" s="6"/>
      <c r="P1196" s="6"/>
      <c r="Q1196" s="6"/>
    </row>
    <row r="1197" spans="1:17" s="7" customFormat="1">
      <c r="A1197" s="10"/>
      <c r="B1197"/>
      <c r="C1197"/>
      <c r="D1197"/>
      <c r="E1197"/>
      <c r="F1197"/>
      <c r="G1197"/>
      <c r="L1197" s="6"/>
      <c r="M1197" s="6"/>
      <c r="N1197" s="8"/>
      <c r="O1197" s="6"/>
      <c r="P1197" s="6"/>
      <c r="Q1197" s="6"/>
    </row>
    <row r="1198" spans="1:17" s="7" customFormat="1">
      <c r="A1198" s="10"/>
      <c r="B1198"/>
      <c r="C1198"/>
      <c r="D1198"/>
      <c r="E1198"/>
      <c r="F1198"/>
      <c r="G1198"/>
      <c r="L1198" s="6"/>
      <c r="M1198" s="6"/>
      <c r="N1198" s="8"/>
      <c r="O1198" s="6"/>
      <c r="P1198" s="6"/>
      <c r="Q1198" s="6"/>
    </row>
    <row r="1199" spans="1:17" s="7" customFormat="1">
      <c r="A1199" s="10"/>
      <c r="B1199"/>
      <c r="C1199"/>
      <c r="D1199"/>
      <c r="E1199"/>
      <c r="F1199"/>
      <c r="G1199"/>
      <c r="L1199" s="6"/>
      <c r="M1199" s="6"/>
      <c r="N1199" s="8"/>
      <c r="O1199" s="6"/>
      <c r="P1199" s="6"/>
      <c r="Q1199" s="6"/>
    </row>
    <row r="1200" spans="1:17" s="7" customFormat="1">
      <c r="A1200" s="10"/>
      <c r="B1200"/>
      <c r="C1200"/>
      <c r="D1200"/>
      <c r="E1200"/>
      <c r="F1200"/>
      <c r="G1200"/>
      <c r="L1200" s="6"/>
      <c r="M1200" s="6"/>
      <c r="N1200" s="8"/>
      <c r="O1200" s="6"/>
      <c r="P1200" s="6"/>
      <c r="Q1200" s="6"/>
    </row>
    <row r="1201" spans="1:17" s="7" customFormat="1">
      <c r="A1201" s="10"/>
      <c r="B1201"/>
      <c r="C1201"/>
      <c r="D1201"/>
      <c r="E1201"/>
      <c r="F1201"/>
      <c r="G1201"/>
      <c r="L1201" s="6"/>
      <c r="M1201" s="6"/>
      <c r="N1201" s="8"/>
      <c r="O1201" s="6"/>
      <c r="P1201" s="6"/>
      <c r="Q1201" s="6"/>
    </row>
    <row r="1202" spans="1:17" s="7" customFormat="1">
      <c r="A1202" s="10"/>
      <c r="B1202"/>
      <c r="C1202"/>
      <c r="D1202"/>
      <c r="E1202"/>
      <c r="F1202"/>
      <c r="G1202"/>
      <c r="L1202" s="6"/>
      <c r="M1202" s="6"/>
      <c r="N1202" s="8"/>
      <c r="O1202" s="6"/>
      <c r="P1202" s="6"/>
      <c r="Q1202" s="6"/>
    </row>
    <row r="1203" spans="1:17" s="7" customFormat="1">
      <c r="A1203" s="10"/>
      <c r="B1203"/>
      <c r="C1203"/>
      <c r="D1203"/>
      <c r="E1203"/>
      <c r="F1203"/>
      <c r="G1203"/>
      <c r="L1203" s="6"/>
      <c r="M1203" s="6"/>
      <c r="N1203" s="8"/>
      <c r="O1203" s="6"/>
      <c r="P1203" s="6"/>
      <c r="Q1203" s="6"/>
    </row>
    <row r="1204" spans="1:17" s="7" customFormat="1">
      <c r="A1204" s="10"/>
      <c r="B1204"/>
      <c r="C1204"/>
      <c r="D1204"/>
      <c r="E1204"/>
      <c r="F1204"/>
      <c r="G1204"/>
      <c r="L1204" s="6"/>
      <c r="M1204" s="6"/>
      <c r="N1204" s="8"/>
      <c r="O1204" s="6"/>
      <c r="P1204" s="6"/>
      <c r="Q1204" s="6"/>
    </row>
    <row r="1205" spans="1:17" s="7" customFormat="1">
      <c r="A1205" s="10"/>
      <c r="B1205"/>
      <c r="C1205"/>
      <c r="D1205"/>
      <c r="E1205"/>
      <c r="F1205"/>
      <c r="G1205"/>
      <c r="L1205" s="6"/>
      <c r="M1205" s="6"/>
      <c r="N1205" s="8"/>
      <c r="O1205" s="6"/>
      <c r="P1205" s="6"/>
      <c r="Q1205" s="6"/>
    </row>
    <row r="1206" spans="1:17" s="7" customFormat="1">
      <c r="A1206" s="10"/>
      <c r="B1206"/>
      <c r="C1206"/>
      <c r="D1206"/>
      <c r="E1206"/>
      <c r="F1206"/>
      <c r="G1206"/>
      <c r="L1206" s="6"/>
      <c r="M1206" s="6"/>
      <c r="N1206" s="8"/>
      <c r="O1206" s="6"/>
      <c r="P1206" s="6"/>
      <c r="Q1206" s="6"/>
    </row>
    <row r="1207" spans="1:17" s="7" customFormat="1">
      <c r="A1207" s="10"/>
      <c r="B1207"/>
      <c r="C1207"/>
      <c r="D1207"/>
      <c r="E1207"/>
      <c r="F1207"/>
      <c r="G1207"/>
      <c r="L1207" s="6"/>
      <c r="M1207" s="6"/>
      <c r="N1207" s="8"/>
      <c r="O1207" s="6"/>
      <c r="P1207" s="6"/>
      <c r="Q1207" s="6"/>
    </row>
    <row r="1208" spans="1:17" s="7" customFormat="1">
      <c r="A1208" s="10"/>
      <c r="B1208"/>
      <c r="C1208"/>
      <c r="D1208"/>
      <c r="E1208"/>
      <c r="F1208"/>
      <c r="G1208"/>
      <c r="L1208" s="6"/>
      <c r="M1208" s="6"/>
      <c r="N1208" s="8"/>
      <c r="O1208" s="6"/>
      <c r="P1208" s="6"/>
      <c r="Q1208" s="6"/>
    </row>
    <row r="1209" spans="1:17" s="7" customFormat="1">
      <c r="A1209" s="10"/>
      <c r="B1209"/>
      <c r="C1209"/>
      <c r="D1209"/>
      <c r="E1209"/>
      <c r="F1209"/>
      <c r="G1209"/>
      <c r="L1209" s="6"/>
      <c r="M1209" s="6"/>
      <c r="N1209" s="8"/>
      <c r="O1209" s="6"/>
      <c r="P1209" s="6"/>
      <c r="Q1209" s="6"/>
    </row>
    <row r="1210" spans="1:17" s="7" customFormat="1">
      <c r="A1210" s="10"/>
      <c r="B1210"/>
      <c r="C1210"/>
      <c r="D1210"/>
      <c r="E1210"/>
      <c r="F1210"/>
      <c r="G1210"/>
      <c r="L1210" s="6"/>
      <c r="M1210" s="6"/>
      <c r="N1210" s="8"/>
      <c r="O1210" s="6"/>
      <c r="P1210" s="6"/>
      <c r="Q1210" s="6"/>
    </row>
    <row r="1211" spans="1:17" s="7" customFormat="1">
      <c r="A1211" s="10"/>
      <c r="B1211"/>
      <c r="C1211"/>
      <c r="D1211"/>
      <c r="E1211"/>
      <c r="F1211"/>
      <c r="G1211"/>
      <c r="L1211" s="6"/>
      <c r="M1211" s="6"/>
      <c r="N1211" s="8"/>
      <c r="O1211" s="6"/>
      <c r="P1211" s="6"/>
      <c r="Q1211" s="6"/>
    </row>
    <row r="1212" spans="1:17" s="7" customFormat="1">
      <c r="A1212" s="10"/>
      <c r="B1212"/>
      <c r="C1212"/>
      <c r="D1212"/>
      <c r="E1212"/>
      <c r="F1212"/>
      <c r="G1212"/>
      <c r="L1212" s="6"/>
      <c r="M1212" s="6"/>
      <c r="N1212" s="8"/>
      <c r="O1212" s="6"/>
      <c r="P1212" s="6"/>
      <c r="Q1212" s="6"/>
    </row>
    <row r="1213" spans="1:17" s="7" customFormat="1">
      <c r="A1213" s="10"/>
      <c r="B1213"/>
      <c r="C1213"/>
      <c r="D1213"/>
      <c r="E1213"/>
      <c r="F1213"/>
      <c r="G1213"/>
      <c r="L1213" s="6"/>
      <c r="M1213" s="6"/>
      <c r="N1213" s="8"/>
      <c r="O1213" s="6"/>
      <c r="P1213" s="6"/>
      <c r="Q1213" s="6"/>
    </row>
    <row r="1214" spans="1:17" s="7" customFormat="1">
      <c r="A1214" s="10"/>
      <c r="B1214"/>
      <c r="C1214"/>
      <c r="D1214"/>
      <c r="E1214"/>
      <c r="F1214"/>
      <c r="G1214"/>
      <c r="L1214" s="6"/>
      <c r="M1214" s="6"/>
      <c r="N1214" s="8"/>
      <c r="O1214" s="6"/>
      <c r="P1214" s="6"/>
      <c r="Q1214" s="6"/>
    </row>
    <row r="1215" spans="1:17" s="7" customFormat="1">
      <c r="A1215" s="10"/>
      <c r="B1215"/>
      <c r="C1215"/>
      <c r="D1215"/>
      <c r="E1215"/>
      <c r="F1215"/>
      <c r="G1215"/>
      <c r="L1215" s="6"/>
      <c r="M1215" s="6"/>
      <c r="N1215" s="8"/>
      <c r="O1215" s="6"/>
      <c r="P1215" s="6"/>
      <c r="Q1215" s="6"/>
    </row>
    <row r="1216" spans="1:17" s="7" customFormat="1">
      <c r="A1216" s="10"/>
      <c r="B1216"/>
      <c r="C1216"/>
      <c r="D1216"/>
      <c r="E1216"/>
      <c r="F1216"/>
      <c r="G1216"/>
      <c r="L1216" s="6"/>
      <c r="M1216" s="6"/>
      <c r="N1216" s="8"/>
      <c r="O1216" s="6"/>
      <c r="P1216" s="6"/>
      <c r="Q1216" s="6"/>
    </row>
    <row r="1217" spans="1:17" s="7" customFormat="1">
      <c r="A1217" s="10"/>
      <c r="B1217"/>
      <c r="C1217"/>
      <c r="D1217"/>
      <c r="E1217"/>
      <c r="F1217"/>
      <c r="G1217"/>
      <c r="L1217" s="6"/>
      <c r="M1217" s="6"/>
      <c r="N1217" s="8"/>
      <c r="O1217" s="6"/>
      <c r="P1217" s="6"/>
      <c r="Q1217" s="6"/>
    </row>
    <row r="1218" spans="1:17" s="7" customFormat="1">
      <c r="A1218" s="10"/>
      <c r="B1218"/>
      <c r="C1218"/>
      <c r="D1218"/>
      <c r="E1218"/>
      <c r="F1218"/>
      <c r="G1218"/>
      <c r="L1218" s="6"/>
      <c r="M1218" s="6"/>
      <c r="N1218" s="8"/>
      <c r="O1218" s="6"/>
      <c r="P1218" s="6"/>
      <c r="Q1218" s="6"/>
    </row>
    <row r="1219" spans="1:17" s="7" customFormat="1">
      <c r="A1219" s="10"/>
      <c r="B1219"/>
      <c r="C1219"/>
      <c r="D1219"/>
      <c r="E1219"/>
      <c r="F1219"/>
      <c r="G1219"/>
      <c r="L1219" s="6"/>
      <c r="M1219" s="6"/>
      <c r="N1219" s="8"/>
      <c r="O1219" s="6"/>
      <c r="P1219" s="6"/>
      <c r="Q1219" s="6"/>
    </row>
    <row r="1220" spans="1:17" s="7" customFormat="1">
      <c r="A1220" s="10"/>
      <c r="B1220"/>
      <c r="C1220"/>
      <c r="D1220"/>
      <c r="E1220"/>
      <c r="F1220"/>
      <c r="G1220"/>
      <c r="L1220" s="6"/>
      <c r="M1220" s="6"/>
      <c r="N1220" s="8"/>
      <c r="O1220" s="6"/>
      <c r="P1220" s="6"/>
      <c r="Q1220" s="6"/>
    </row>
    <row r="1221" spans="1:17" s="7" customFormat="1">
      <c r="A1221" s="10"/>
      <c r="B1221"/>
      <c r="C1221"/>
      <c r="D1221"/>
      <c r="E1221"/>
      <c r="F1221"/>
      <c r="G1221"/>
      <c r="L1221" s="6"/>
      <c r="M1221" s="6"/>
      <c r="N1221" s="8"/>
      <c r="O1221" s="6"/>
      <c r="P1221" s="6"/>
      <c r="Q1221" s="6"/>
    </row>
    <row r="1222" spans="1:17" s="7" customFormat="1">
      <c r="A1222" s="10"/>
      <c r="B1222"/>
      <c r="C1222"/>
      <c r="D1222"/>
      <c r="E1222"/>
      <c r="F1222"/>
      <c r="G1222"/>
      <c r="L1222" s="6"/>
      <c r="M1222" s="6"/>
      <c r="N1222" s="8"/>
      <c r="O1222" s="6"/>
      <c r="P1222" s="6"/>
      <c r="Q1222" s="6"/>
    </row>
    <row r="1223" spans="1:17" s="7" customFormat="1">
      <c r="A1223" s="10"/>
      <c r="B1223"/>
      <c r="C1223"/>
      <c r="D1223"/>
      <c r="E1223"/>
      <c r="F1223"/>
      <c r="G1223"/>
      <c r="L1223" s="6"/>
      <c r="M1223" s="6"/>
      <c r="N1223" s="8"/>
      <c r="O1223" s="6"/>
      <c r="P1223" s="6"/>
      <c r="Q1223" s="6"/>
    </row>
    <row r="1224" spans="1:17" s="7" customFormat="1">
      <c r="A1224" s="10"/>
      <c r="B1224"/>
      <c r="C1224"/>
      <c r="D1224"/>
      <c r="E1224"/>
      <c r="F1224"/>
      <c r="G1224"/>
      <c r="L1224" s="6"/>
      <c r="M1224" s="6"/>
      <c r="N1224" s="8"/>
      <c r="O1224" s="6"/>
      <c r="P1224" s="6"/>
      <c r="Q1224" s="6"/>
    </row>
    <row r="1225" spans="1:17" s="7" customFormat="1">
      <c r="A1225" s="10"/>
      <c r="B1225"/>
      <c r="C1225"/>
      <c r="D1225"/>
      <c r="E1225"/>
      <c r="F1225"/>
      <c r="G1225"/>
      <c r="L1225" s="6"/>
      <c r="M1225" s="6"/>
      <c r="N1225" s="8"/>
      <c r="O1225" s="6"/>
      <c r="P1225" s="6"/>
      <c r="Q1225" s="6"/>
    </row>
    <row r="1226" spans="1:17" s="7" customFormat="1">
      <c r="A1226" s="10"/>
      <c r="B1226"/>
      <c r="C1226"/>
      <c r="D1226"/>
      <c r="E1226"/>
      <c r="F1226"/>
      <c r="G1226"/>
      <c r="L1226" s="6"/>
      <c r="M1226" s="6"/>
      <c r="N1226" s="8"/>
      <c r="O1226" s="6"/>
      <c r="P1226" s="6"/>
      <c r="Q1226" s="6"/>
    </row>
    <row r="1227" spans="1:17" s="7" customFormat="1">
      <c r="A1227" s="10"/>
      <c r="B1227"/>
      <c r="C1227"/>
      <c r="D1227"/>
      <c r="E1227"/>
      <c r="F1227"/>
      <c r="G1227"/>
      <c r="L1227" s="6"/>
      <c r="M1227" s="6"/>
      <c r="N1227" s="8"/>
      <c r="O1227" s="6"/>
      <c r="P1227" s="6"/>
      <c r="Q1227" s="6"/>
    </row>
    <row r="1228" spans="1:17" s="7" customFormat="1">
      <c r="A1228" s="10"/>
      <c r="B1228"/>
      <c r="C1228"/>
      <c r="D1228"/>
      <c r="E1228"/>
      <c r="F1228"/>
      <c r="G1228"/>
      <c r="L1228" s="6"/>
      <c r="M1228" s="6"/>
      <c r="N1228" s="8"/>
      <c r="O1228" s="6"/>
      <c r="P1228" s="6"/>
      <c r="Q1228" s="6"/>
    </row>
    <row r="1229" spans="1:17" s="7" customFormat="1">
      <c r="A1229" s="10"/>
      <c r="B1229"/>
      <c r="C1229"/>
      <c r="D1229"/>
      <c r="E1229"/>
      <c r="F1229"/>
      <c r="G1229"/>
      <c r="L1229" s="6"/>
      <c r="M1229" s="6"/>
      <c r="N1229" s="8"/>
      <c r="O1229" s="6"/>
      <c r="P1229" s="6"/>
      <c r="Q1229" s="6"/>
    </row>
    <row r="1230" spans="1:17" s="7" customFormat="1">
      <c r="A1230" s="10"/>
      <c r="B1230"/>
      <c r="C1230"/>
      <c r="D1230"/>
      <c r="E1230"/>
      <c r="F1230"/>
      <c r="G1230"/>
      <c r="L1230" s="6"/>
      <c r="M1230" s="6"/>
      <c r="N1230" s="8"/>
      <c r="O1230" s="6"/>
      <c r="P1230" s="6"/>
      <c r="Q1230" s="6"/>
    </row>
    <row r="1231" spans="1:17" s="7" customFormat="1">
      <c r="A1231" s="10"/>
      <c r="B1231"/>
      <c r="C1231"/>
      <c r="D1231"/>
      <c r="E1231"/>
      <c r="F1231"/>
      <c r="G1231"/>
      <c r="L1231" s="6"/>
      <c r="M1231" s="6"/>
      <c r="N1231" s="8"/>
      <c r="O1231" s="6"/>
      <c r="P1231" s="6"/>
      <c r="Q1231" s="6"/>
    </row>
    <row r="1232" spans="1:17" s="7" customFormat="1">
      <c r="A1232" s="10"/>
      <c r="B1232"/>
      <c r="C1232"/>
      <c r="D1232"/>
      <c r="E1232"/>
      <c r="F1232"/>
      <c r="G1232"/>
      <c r="L1232" s="6"/>
      <c r="M1232" s="6"/>
      <c r="N1232" s="8"/>
      <c r="O1232" s="6"/>
      <c r="P1232" s="6"/>
      <c r="Q1232" s="6"/>
    </row>
    <row r="1233" spans="1:17" s="7" customFormat="1">
      <c r="A1233" s="10"/>
      <c r="B1233"/>
      <c r="C1233"/>
      <c r="D1233"/>
      <c r="E1233"/>
      <c r="F1233"/>
      <c r="G1233"/>
      <c r="L1233" s="6"/>
      <c r="M1233" s="6"/>
      <c r="N1233" s="8"/>
      <c r="O1233" s="6"/>
      <c r="P1233" s="6"/>
      <c r="Q1233" s="6"/>
    </row>
    <row r="1234" spans="1:17" s="7" customFormat="1">
      <c r="A1234" s="10"/>
      <c r="B1234"/>
      <c r="C1234"/>
      <c r="D1234"/>
      <c r="E1234"/>
      <c r="F1234"/>
      <c r="G1234"/>
      <c r="L1234" s="6"/>
      <c r="M1234" s="6"/>
      <c r="N1234" s="8"/>
      <c r="O1234" s="6"/>
      <c r="P1234" s="6"/>
      <c r="Q1234" s="6"/>
    </row>
    <row r="1235" spans="1:17" s="7" customFormat="1">
      <c r="A1235" s="10"/>
      <c r="B1235"/>
      <c r="C1235"/>
      <c r="D1235"/>
      <c r="E1235"/>
      <c r="F1235"/>
      <c r="G1235"/>
      <c r="L1235" s="6"/>
      <c r="M1235" s="6"/>
      <c r="N1235" s="8"/>
      <c r="O1235" s="6"/>
      <c r="P1235" s="6"/>
      <c r="Q1235" s="6"/>
    </row>
    <row r="1236" spans="1:17" s="7" customFormat="1">
      <c r="A1236" s="10"/>
      <c r="B1236"/>
      <c r="C1236"/>
      <c r="D1236"/>
      <c r="E1236"/>
      <c r="F1236"/>
      <c r="G1236"/>
      <c r="L1236" s="6"/>
      <c r="M1236" s="6"/>
      <c r="N1236" s="8"/>
      <c r="O1236" s="6"/>
      <c r="P1236" s="6"/>
      <c r="Q1236" s="6"/>
    </row>
    <row r="1237" spans="1:17" s="7" customFormat="1">
      <c r="A1237" s="10"/>
      <c r="B1237"/>
      <c r="C1237"/>
      <c r="D1237"/>
      <c r="E1237"/>
      <c r="F1237"/>
      <c r="G1237"/>
      <c r="L1237" s="6"/>
      <c r="M1237" s="6"/>
      <c r="N1237" s="8"/>
      <c r="O1237" s="6"/>
      <c r="P1237" s="6"/>
      <c r="Q1237" s="6"/>
    </row>
    <row r="1238" spans="1:17" s="7" customFormat="1">
      <c r="A1238" s="10"/>
      <c r="B1238"/>
      <c r="C1238"/>
      <c r="D1238"/>
      <c r="E1238"/>
      <c r="F1238"/>
      <c r="G1238"/>
      <c r="L1238" s="6"/>
      <c r="M1238" s="6"/>
      <c r="N1238" s="8"/>
      <c r="O1238" s="6"/>
      <c r="P1238" s="6"/>
      <c r="Q1238" s="6"/>
    </row>
    <row r="1239" spans="1:17" s="7" customFormat="1">
      <c r="A1239" s="10"/>
      <c r="B1239"/>
      <c r="C1239"/>
      <c r="D1239"/>
      <c r="E1239"/>
      <c r="F1239"/>
      <c r="G1239"/>
      <c r="L1239" s="6"/>
      <c r="M1239" s="6"/>
      <c r="N1239" s="8"/>
      <c r="O1239" s="6"/>
      <c r="P1239" s="6"/>
      <c r="Q1239" s="6"/>
    </row>
    <row r="1240" spans="1:17" s="7" customFormat="1">
      <c r="A1240" s="10"/>
      <c r="B1240"/>
      <c r="C1240"/>
      <c r="D1240"/>
      <c r="E1240"/>
      <c r="F1240"/>
      <c r="G1240"/>
      <c r="L1240" s="6"/>
      <c r="M1240" s="6"/>
      <c r="N1240" s="8"/>
      <c r="O1240" s="6"/>
      <c r="P1240" s="6"/>
      <c r="Q1240" s="6"/>
    </row>
    <row r="1241" spans="1:17" s="7" customFormat="1">
      <c r="A1241" s="10"/>
      <c r="B1241"/>
      <c r="C1241"/>
      <c r="D1241"/>
      <c r="E1241"/>
      <c r="F1241"/>
      <c r="G1241"/>
      <c r="L1241" s="6"/>
      <c r="M1241" s="6"/>
      <c r="N1241" s="8"/>
      <c r="O1241" s="6"/>
      <c r="P1241" s="6"/>
      <c r="Q1241" s="6"/>
    </row>
    <row r="1242" spans="1:17" s="7" customFormat="1">
      <c r="A1242" s="10"/>
      <c r="B1242"/>
      <c r="C1242"/>
      <c r="D1242"/>
      <c r="E1242"/>
      <c r="F1242"/>
      <c r="G1242"/>
      <c r="L1242" s="6"/>
      <c r="M1242" s="6"/>
      <c r="N1242" s="8"/>
      <c r="O1242" s="6"/>
      <c r="P1242" s="6"/>
      <c r="Q1242" s="6"/>
    </row>
    <row r="1243" spans="1:17" s="7" customFormat="1">
      <c r="A1243" s="10"/>
      <c r="B1243"/>
      <c r="C1243"/>
      <c r="D1243"/>
      <c r="E1243"/>
      <c r="F1243"/>
      <c r="G1243"/>
      <c r="L1243" s="6"/>
      <c r="M1243" s="6"/>
      <c r="N1243" s="8"/>
      <c r="O1243" s="6"/>
      <c r="P1243" s="6"/>
      <c r="Q1243" s="6"/>
    </row>
    <row r="1244" spans="1:17" s="7" customFormat="1">
      <c r="A1244" s="10"/>
      <c r="B1244"/>
      <c r="C1244"/>
      <c r="D1244"/>
      <c r="E1244"/>
      <c r="F1244"/>
      <c r="G1244"/>
      <c r="L1244" s="6"/>
      <c r="M1244" s="6"/>
      <c r="N1244" s="8"/>
      <c r="O1244" s="6"/>
      <c r="P1244" s="6"/>
      <c r="Q1244" s="6"/>
    </row>
    <row r="1245" spans="1:17" s="7" customFormat="1">
      <c r="A1245" s="10"/>
      <c r="B1245"/>
      <c r="C1245"/>
      <c r="D1245"/>
      <c r="E1245"/>
      <c r="F1245"/>
      <c r="G1245"/>
      <c r="L1245" s="6"/>
      <c r="M1245" s="6"/>
      <c r="N1245" s="8"/>
      <c r="O1245" s="6"/>
      <c r="P1245" s="6"/>
      <c r="Q1245" s="6"/>
    </row>
    <row r="1246" spans="1:17" s="7" customFormat="1">
      <c r="A1246" s="10"/>
      <c r="B1246"/>
      <c r="C1246"/>
      <c r="D1246"/>
      <c r="E1246"/>
      <c r="F1246"/>
      <c r="G1246"/>
      <c r="L1246" s="6"/>
      <c r="M1246" s="6"/>
      <c r="N1246" s="8"/>
      <c r="O1246" s="6"/>
      <c r="P1246" s="6"/>
      <c r="Q1246" s="6"/>
    </row>
    <row r="1247" spans="1:17" s="7" customFormat="1">
      <c r="A1247" s="10"/>
      <c r="B1247"/>
      <c r="C1247"/>
      <c r="D1247"/>
      <c r="E1247"/>
      <c r="F1247"/>
      <c r="G1247"/>
      <c r="L1247" s="6"/>
      <c r="M1247" s="6"/>
      <c r="N1247" s="8"/>
      <c r="O1247" s="6"/>
      <c r="P1247" s="6"/>
      <c r="Q1247" s="6"/>
    </row>
    <row r="1248" spans="1:17" s="7" customFormat="1">
      <c r="A1248" s="10"/>
      <c r="B1248"/>
      <c r="C1248"/>
      <c r="D1248"/>
      <c r="E1248"/>
      <c r="F1248"/>
      <c r="G1248"/>
      <c r="L1248" s="6"/>
      <c r="M1248" s="6"/>
      <c r="N1248" s="8"/>
      <c r="O1248" s="6"/>
      <c r="P1248" s="6"/>
      <c r="Q1248" s="6"/>
    </row>
    <row r="1249" spans="1:17" s="7" customFormat="1">
      <c r="A1249" s="10"/>
      <c r="B1249"/>
      <c r="C1249"/>
      <c r="D1249"/>
      <c r="E1249"/>
      <c r="F1249"/>
      <c r="G1249"/>
      <c r="L1249" s="6"/>
      <c r="M1249" s="6"/>
      <c r="N1249" s="8"/>
      <c r="O1249" s="6"/>
      <c r="P1249" s="6"/>
      <c r="Q1249" s="6"/>
    </row>
    <row r="1250" spans="1:17" s="7" customFormat="1">
      <c r="A1250" s="10"/>
      <c r="B1250"/>
      <c r="C1250"/>
      <c r="D1250"/>
      <c r="E1250"/>
      <c r="F1250"/>
      <c r="G1250"/>
      <c r="L1250" s="6"/>
      <c r="M1250" s="6"/>
      <c r="N1250" s="8"/>
      <c r="O1250" s="6"/>
      <c r="P1250" s="6"/>
      <c r="Q1250" s="6"/>
    </row>
    <row r="1251" spans="1:17" s="7" customFormat="1">
      <c r="A1251" s="10"/>
      <c r="B1251"/>
      <c r="C1251"/>
      <c r="D1251"/>
      <c r="E1251"/>
      <c r="F1251"/>
      <c r="G1251"/>
      <c r="L1251" s="6"/>
      <c r="M1251" s="6"/>
      <c r="N1251" s="8"/>
      <c r="O1251" s="6"/>
      <c r="P1251" s="6"/>
      <c r="Q1251" s="6"/>
    </row>
    <row r="1252" spans="1:17" s="7" customFormat="1">
      <c r="A1252" s="10"/>
      <c r="B1252"/>
      <c r="C1252"/>
      <c r="D1252"/>
      <c r="E1252"/>
      <c r="F1252"/>
      <c r="G1252"/>
      <c r="L1252" s="6"/>
      <c r="M1252" s="6"/>
      <c r="N1252" s="8"/>
      <c r="O1252" s="6"/>
      <c r="P1252" s="6"/>
      <c r="Q1252" s="6"/>
    </row>
    <row r="1253" spans="1:17" s="7" customFormat="1">
      <c r="A1253" s="10"/>
      <c r="B1253"/>
      <c r="C1253"/>
      <c r="D1253"/>
      <c r="E1253"/>
      <c r="F1253"/>
      <c r="G1253"/>
      <c r="L1253" s="6"/>
      <c r="M1253" s="6"/>
      <c r="N1253" s="8"/>
      <c r="O1253" s="6"/>
      <c r="P1253" s="6"/>
      <c r="Q1253" s="6"/>
    </row>
    <row r="1254" spans="1:17" s="7" customFormat="1">
      <c r="A1254" s="10"/>
      <c r="B1254"/>
      <c r="C1254"/>
      <c r="D1254"/>
      <c r="E1254"/>
      <c r="F1254"/>
      <c r="G1254"/>
      <c r="L1254" s="6"/>
      <c r="M1254" s="6"/>
      <c r="N1254" s="8"/>
      <c r="O1254" s="6"/>
      <c r="P1254" s="6"/>
      <c r="Q1254" s="6"/>
    </row>
    <row r="1255" spans="1:17" s="7" customFormat="1">
      <c r="A1255" s="10"/>
      <c r="B1255"/>
      <c r="C1255"/>
      <c r="D1255"/>
      <c r="E1255"/>
      <c r="F1255"/>
      <c r="G1255"/>
      <c r="L1255" s="6"/>
      <c r="M1255" s="6"/>
      <c r="N1255" s="8"/>
      <c r="O1255" s="6"/>
      <c r="P1255" s="6"/>
      <c r="Q1255" s="6"/>
    </row>
    <row r="1256" spans="1:17" s="7" customFormat="1">
      <c r="A1256" s="10"/>
      <c r="B1256"/>
      <c r="C1256"/>
      <c r="D1256"/>
      <c r="E1256"/>
      <c r="F1256"/>
      <c r="G1256"/>
      <c r="L1256" s="6"/>
      <c r="M1256" s="6"/>
      <c r="N1256" s="8"/>
      <c r="O1256" s="6"/>
      <c r="P1256" s="6"/>
      <c r="Q1256" s="6"/>
    </row>
    <row r="1257" spans="1:17" s="7" customFormat="1">
      <c r="A1257" s="10"/>
      <c r="B1257"/>
      <c r="C1257"/>
      <c r="D1257"/>
      <c r="E1257"/>
      <c r="F1257"/>
      <c r="G1257"/>
      <c r="L1257" s="6"/>
      <c r="M1257" s="6"/>
      <c r="N1257" s="8"/>
      <c r="O1257" s="6"/>
      <c r="P1257" s="6"/>
      <c r="Q1257" s="6"/>
    </row>
    <row r="1258" spans="1:17" s="7" customFormat="1">
      <c r="A1258" s="10"/>
      <c r="B1258"/>
      <c r="C1258"/>
      <c r="D1258"/>
      <c r="E1258"/>
      <c r="F1258"/>
      <c r="G1258"/>
      <c r="L1258" s="6"/>
      <c r="M1258" s="6"/>
      <c r="N1258" s="8"/>
      <c r="O1258" s="6"/>
      <c r="P1258" s="6"/>
      <c r="Q1258" s="6"/>
    </row>
    <row r="1259" spans="1:17" s="7" customFormat="1">
      <c r="A1259" s="10"/>
      <c r="B1259"/>
      <c r="C1259"/>
      <c r="D1259"/>
      <c r="E1259"/>
      <c r="F1259"/>
      <c r="G1259"/>
      <c r="L1259" s="6"/>
      <c r="M1259" s="6"/>
      <c r="N1259" s="8"/>
      <c r="O1259" s="6"/>
      <c r="P1259" s="6"/>
      <c r="Q1259" s="6"/>
    </row>
    <row r="1260" spans="1:17" s="7" customFormat="1">
      <c r="A1260" s="10"/>
      <c r="B1260"/>
      <c r="C1260"/>
      <c r="D1260"/>
      <c r="E1260"/>
      <c r="F1260"/>
      <c r="G1260"/>
      <c r="L1260" s="6"/>
      <c r="M1260" s="6"/>
      <c r="N1260" s="8"/>
      <c r="O1260" s="6"/>
      <c r="P1260" s="6"/>
      <c r="Q1260" s="6"/>
    </row>
    <row r="1261" spans="1:17" s="7" customFormat="1">
      <c r="A1261" s="10"/>
      <c r="B1261"/>
      <c r="C1261"/>
      <c r="D1261"/>
      <c r="E1261"/>
      <c r="F1261"/>
      <c r="G1261"/>
      <c r="L1261" s="6"/>
      <c r="M1261" s="6"/>
      <c r="N1261" s="8"/>
      <c r="O1261" s="6"/>
      <c r="P1261" s="6"/>
      <c r="Q1261" s="6"/>
    </row>
    <row r="1262" spans="1:17" s="7" customFormat="1">
      <c r="A1262" s="10"/>
      <c r="B1262"/>
      <c r="C1262"/>
      <c r="D1262"/>
      <c r="E1262"/>
      <c r="F1262"/>
      <c r="G1262"/>
      <c r="L1262" s="6"/>
      <c r="M1262" s="6"/>
      <c r="N1262" s="8"/>
      <c r="O1262" s="6"/>
      <c r="P1262" s="6"/>
      <c r="Q1262" s="6"/>
    </row>
    <row r="1263" spans="1:17" s="7" customFormat="1">
      <c r="A1263" s="10"/>
      <c r="B1263"/>
      <c r="C1263"/>
      <c r="D1263"/>
      <c r="E1263"/>
      <c r="F1263"/>
      <c r="G1263"/>
      <c r="L1263" s="6"/>
      <c r="M1263" s="6"/>
      <c r="N1263" s="8"/>
      <c r="O1263" s="6"/>
      <c r="P1263" s="6"/>
      <c r="Q1263" s="6"/>
    </row>
    <row r="1264" spans="1:17" s="7" customFormat="1">
      <c r="A1264" s="10"/>
      <c r="B1264"/>
      <c r="C1264"/>
      <c r="D1264"/>
      <c r="E1264"/>
      <c r="F1264"/>
      <c r="G1264"/>
      <c r="L1264" s="6"/>
      <c r="M1264" s="6"/>
      <c r="N1264" s="8"/>
      <c r="O1264" s="6"/>
      <c r="P1264" s="6"/>
      <c r="Q1264" s="6"/>
    </row>
    <row r="1265" spans="1:17" s="7" customFormat="1">
      <c r="A1265" s="10"/>
      <c r="B1265"/>
      <c r="C1265"/>
      <c r="D1265"/>
      <c r="E1265"/>
      <c r="F1265"/>
      <c r="G1265"/>
      <c r="L1265" s="6"/>
      <c r="M1265" s="6"/>
      <c r="N1265" s="8"/>
      <c r="O1265" s="6"/>
      <c r="P1265" s="6"/>
      <c r="Q1265" s="6"/>
    </row>
    <row r="1266" spans="1:17" s="7" customFormat="1">
      <c r="A1266" s="10"/>
      <c r="B1266"/>
      <c r="C1266"/>
      <c r="D1266"/>
      <c r="E1266"/>
      <c r="F1266"/>
      <c r="G1266"/>
      <c r="L1266" s="6"/>
      <c r="M1266" s="6"/>
      <c r="N1266" s="8"/>
      <c r="O1266" s="6"/>
      <c r="P1266" s="6"/>
      <c r="Q1266" s="6"/>
    </row>
    <row r="1267" spans="1:17" s="7" customFormat="1">
      <c r="A1267" s="10"/>
      <c r="B1267"/>
      <c r="C1267"/>
      <c r="D1267"/>
      <c r="E1267"/>
      <c r="F1267"/>
      <c r="G1267"/>
      <c r="L1267" s="6"/>
      <c r="M1267" s="6"/>
      <c r="N1267" s="8"/>
      <c r="O1267" s="6"/>
      <c r="P1267" s="6"/>
      <c r="Q1267" s="6"/>
    </row>
    <row r="1268" spans="1:17" s="7" customFormat="1">
      <c r="A1268" s="10"/>
      <c r="B1268"/>
      <c r="C1268"/>
      <c r="D1268"/>
      <c r="E1268"/>
      <c r="F1268"/>
      <c r="G1268"/>
      <c r="L1268" s="6"/>
      <c r="M1268" s="6"/>
      <c r="N1268" s="8"/>
      <c r="O1268" s="6"/>
      <c r="P1268" s="6"/>
      <c r="Q1268" s="6"/>
    </row>
    <row r="1269" spans="1:17" s="7" customFormat="1">
      <c r="A1269" s="10"/>
      <c r="B1269"/>
      <c r="C1269"/>
      <c r="D1269"/>
      <c r="E1269"/>
      <c r="F1269"/>
      <c r="G1269"/>
      <c r="L1269" s="6"/>
      <c r="M1269" s="6"/>
      <c r="N1269" s="8"/>
      <c r="O1269" s="6"/>
      <c r="P1269" s="6"/>
      <c r="Q1269" s="6"/>
    </row>
    <row r="1270" spans="1:17" s="7" customFormat="1">
      <c r="A1270" s="10"/>
      <c r="B1270"/>
      <c r="C1270"/>
      <c r="D1270"/>
      <c r="E1270"/>
      <c r="F1270"/>
      <c r="G1270"/>
      <c r="L1270" s="6"/>
      <c r="M1270" s="6"/>
      <c r="N1270" s="8"/>
      <c r="O1270" s="6"/>
      <c r="P1270" s="6"/>
      <c r="Q1270" s="6"/>
    </row>
    <row r="1271" spans="1:17" s="7" customFormat="1">
      <c r="A1271" s="10"/>
      <c r="B1271"/>
      <c r="C1271"/>
      <c r="D1271"/>
      <c r="E1271"/>
      <c r="F1271"/>
      <c r="G1271"/>
      <c r="L1271" s="6"/>
      <c r="M1271" s="6"/>
      <c r="N1271" s="8"/>
      <c r="O1271" s="6"/>
      <c r="P1271" s="6"/>
      <c r="Q1271" s="6"/>
    </row>
    <row r="1272" spans="1:17" s="7" customFormat="1">
      <c r="A1272" s="10"/>
      <c r="B1272"/>
      <c r="C1272"/>
      <c r="D1272"/>
      <c r="E1272"/>
      <c r="F1272"/>
      <c r="G1272"/>
      <c r="L1272" s="6"/>
      <c r="M1272" s="6"/>
      <c r="N1272" s="8"/>
      <c r="O1272" s="6"/>
      <c r="P1272" s="6"/>
      <c r="Q1272" s="6"/>
    </row>
    <row r="1273" spans="1:17" s="7" customFormat="1">
      <c r="A1273" s="10"/>
      <c r="B1273"/>
      <c r="C1273"/>
      <c r="D1273"/>
      <c r="E1273"/>
      <c r="F1273"/>
      <c r="G1273"/>
      <c r="L1273" s="6"/>
      <c r="M1273" s="6"/>
      <c r="N1273" s="8"/>
      <c r="O1273" s="6"/>
      <c r="P1273" s="6"/>
      <c r="Q1273" s="6"/>
    </row>
    <row r="1274" spans="1:17" s="7" customFormat="1">
      <c r="A1274" s="10"/>
      <c r="B1274"/>
      <c r="C1274"/>
      <c r="D1274"/>
      <c r="E1274"/>
      <c r="F1274"/>
      <c r="G1274"/>
      <c r="L1274" s="6"/>
      <c r="M1274" s="6"/>
      <c r="N1274" s="8"/>
      <c r="O1274" s="6"/>
      <c r="P1274" s="6"/>
      <c r="Q1274" s="6"/>
    </row>
    <row r="1275" spans="1:17" s="7" customFormat="1">
      <c r="A1275" s="10"/>
      <c r="B1275"/>
      <c r="C1275"/>
      <c r="D1275"/>
      <c r="E1275"/>
      <c r="F1275"/>
      <c r="G1275"/>
      <c r="L1275" s="6"/>
      <c r="M1275" s="6"/>
      <c r="N1275" s="8"/>
      <c r="O1275" s="6"/>
      <c r="P1275" s="6"/>
      <c r="Q1275" s="6"/>
    </row>
    <row r="1276" spans="1:17" s="7" customFormat="1">
      <c r="A1276" s="10"/>
      <c r="B1276"/>
      <c r="C1276"/>
      <c r="D1276"/>
      <c r="E1276"/>
      <c r="F1276"/>
      <c r="G1276"/>
      <c r="L1276" s="6"/>
      <c r="M1276" s="6"/>
      <c r="N1276" s="8"/>
      <c r="O1276" s="6"/>
      <c r="P1276" s="6"/>
      <c r="Q1276" s="6"/>
    </row>
    <row r="1277" spans="1:17" s="7" customFormat="1">
      <c r="A1277" s="10"/>
      <c r="B1277"/>
      <c r="C1277"/>
      <c r="D1277"/>
      <c r="E1277"/>
      <c r="F1277"/>
      <c r="G1277"/>
      <c r="L1277" s="6"/>
      <c r="M1277" s="6"/>
      <c r="N1277" s="8"/>
      <c r="O1277" s="6"/>
      <c r="P1277" s="6"/>
      <c r="Q1277" s="6"/>
    </row>
    <row r="1278" spans="1:17" s="7" customFormat="1">
      <c r="A1278" s="10"/>
      <c r="B1278"/>
      <c r="C1278"/>
      <c r="D1278"/>
      <c r="E1278"/>
      <c r="F1278"/>
      <c r="G1278"/>
      <c r="L1278" s="6"/>
      <c r="M1278" s="6"/>
      <c r="N1278" s="8"/>
      <c r="O1278" s="6"/>
      <c r="P1278" s="6"/>
      <c r="Q1278" s="6"/>
    </row>
    <row r="1279" spans="1:17" s="7" customFormat="1">
      <c r="A1279" s="10"/>
      <c r="B1279"/>
      <c r="C1279"/>
      <c r="D1279"/>
      <c r="E1279"/>
      <c r="F1279"/>
      <c r="G1279"/>
      <c r="L1279" s="6"/>
      <c r="M1279" s="6"/>
      <c r="N1279" s="8"/>
      <c r="O1279" s="6"/>
      <c r="P1279" s="6"/>
      <c r="Q1279" s="6"/>
    </row>
    <row r="1280" spans="1:17" s="7" customFormat="1">
      <c r="A1280" s="10"/>
      <c r="B1280"/>
      <c r="C1280"/>
      <c r="D1280"/>
      <c r="E1280"/>
      <c r="F1280"/>
      <c r="G1280"/>
      <c r="L1280" s="6"/>
      <c r="M1280" s="6"/>
      <c r="N1280" s="8"/>
      <c r="O1280" s="6"/>
      <c r="P1280" s="6"/>
      <c r="Q1280" s="6"/>
    </row>
    <row r="1281" spans="1:17" s="7" customFormat="1">
      <c r="A1281" s="10"/>
      <c r="B1281"/>
      <c r="C1281"/>
      <c r="D1281"/>
      <c r="E1281"/>
      <c r="F1281"/>
      <c r="G1281"/>
      <c r="L1281" s="6"/>
      <c r="M1281" s="6"/>
      <c r="N1281" s="8"/>
      <c r="O1281" s="6"/>
      <c r="P1281" s="6"/>
      <c r="Q1281" s="6"/>
    </row>
    <row r="1282" spans="1:17" s="7" customFormat="1">
      <c r="A1282" s="10"/>
      <c r="B1282"/>
      <c r="C1282"/>
      <c r="D1282"/>
      <c r="E1282"/>
      <c r="F1282"/>
      <c r="G1282"/>
      <c r="L1282" s="6"/>
      <c r="M1282" s="6"/>
      <c r="N1282" s="8"/>
      <c r="O1282" s="6"/>
      <c r="P1282" s="6"/>
      <c r="Q1282" s="6"/>
    </row>
    <row r="1283" spans="1:17" s="7" customFormat="1">
      <c r="A1283" s="10"/>
      <c r="B1283"/>
      <c r="C1283"/>
      <c r="D1283"/>
      <c r="E1283"/>
      <c r="F1283"/>
      <c r="G1283"/>
      <c r="L1283" s="6"/>
      <c r="M1283" s="6"/>
      <c r="N1283" s="8"/>
      <c r="O1283" s="6"/>
      <c r="P1283" s="6"/>
      <c r="Q1283" s="6"/>
    </row>
    <row r="1284" spans="1:17" s="7" customFormat="1">
      <c r="A1284" s="10"/>
      <c r="B1284"/>
      <c r="C1284"/>
      <c r="D1284"/>
      <c r="E1284"/>
      <c r="F1284"/>
      <c r="G1284"/>
      <c r="L1284" s="6"/>
      <c r="M1284" s="6"/>
      <c r="N1284" s="8"/>
      <c r="O1284" s="6"/>
      <c r="P1284" s="6"/>
      <c r="Q1284" s="6"/>
    </row>
    <row r="1285" spans="1:17" s="7" customFormat="1">
      <c r="A1285" s="10"/>
      <c r="B1285"/>
      <c r="C1285"/>
      <c r="D1285"/>
      <c r="E1285"/>
      <c r="F1285"/>
      <c r="G1285"/>
      <c r="L1285" s="6"/>
      <c r="M1285" s="6"/>
      <c r="N1285" s="8"/>
      <c r="O1285" s="6"/>
      <c r="P1285" s="6"/>
      <c r="Q1285" s="6"/>
    </row>
    <row r="1286" spans="1:17" s="7" customFormat="1">
      <c r="A1286" s="10"/>
      <c r="B1286"/>
      <c r="C1286"/>
      <c r="D1286"/>
      <c r="E1286"/>
      <c r="F1286"/>
      <c r="G1286"/>
      <c r="L1286" s="6"/>
      <c r="M1286" s="6"/>
      <c r="N1286" s="8"/>
      <c r="O1286" s="6"/>
      <c r="P1286" s="6"/>
      <c r="Q1286" s="6"/>
    </row>
    <row r="1287" spans="1:17" s="7" customFormat="1">
      <c r="A1287" s="10"/>
      <c r="B1287"/>
      <c r="C1287"/>
      <c r="D1287"/>
      <c r="E1287"/>
      <c r="F1287"/>
      <c r="G1287"/>
      <c r="L1287" s="6"/>
      <c r="M1287" s="6"/>
      <c r="N1287" s="8"/>
      <c r="O1287" s="6"/>
      <c r="P1287" s="6"/>
      <c r="Q1287" s="6"/>
    </row>
    <row r="1288" spans="1:17" s="7" customFormat="1">
      <c r="A1288" s="10"/>
      <c r="B1288"/>
      <c r="C1288"/>
      <c r="D1288"/>
      <c r="E1288"/>
      <c r="F1288"/>
      <c r="G1288"/>
      <c r="L1288" s="6"/>
      <c r="M1288" s="6"/>
      <c r="N1288" s="8"/>
      <c r="O1288" s="6"/>
      <c r="P1288" s="6"/>
      <c r="Q1288" s="6"/>
    </row>
    <row r="1289" spans="1:17" s="7" customFormat="1">
      <c r="A1289" s="10"/>
      <c r="B1289"/>
      <c r="C1289"/>
      <c r="D1289"/>
      <c r="E1289"/>
      <c r="F1289"/>
      <c r="G1289"/>
      <c r="L1289" s="6"/>
      <c r="M1289" s="6"/>
      <c r="N1289" s="8"/>
      <c r="O1289" s="6"/>
      <c r="P1289" s="6"/>
      <c r="Q1289" s="6"/>
    </row>
    <row r="1290" spans="1:17" s="7" customFormat="1">
      <c r="A1290" s="10"/>
      <c r="B1290"/>
      <c r="C1290"/>
      <c r="D1290"/>
      <c r="E1290"/>
      <c r="F1290"/>
      <c r="G1290"/>
      <c r="L1290" s="6"/>
      <c r="M1290" s="6"/>
      <c r="N1290" s="8"/>
      <c r="O1290" s="6"/>
      <c r="P1290" s="6"/>
      <c r="Q1290" s="6"/>
    </row>
    <row r="1291" spans="1:17" s="7" customFormat="1">
      <c r="A1291" s="10"/>
      <c r="B1291"/>
      <c r="C1291"/>
      <c r="D1291"/>
      <c r="E1291"/>
      <c r="F1291"/>
      <c r="G1291"/>
      <c r="L1291" s="6"/>
      <c r="M1291" s="6"/>
      <c r="N1291" s="8"/>
      <c r="O1291" s="6"/>
      <c r="P1291" s="6"/>
      <c r="Q1291" s="6"/>
    </row>
    <row r="1292" spans="1:17" s="7" customFormat="1">
      <c r="A1292" s="10"/>
      <c r="B1292"/>
      <c r="C1292"/>
      <c r="D1292"/>
      <c r="E1292"/>
      <c r="F1292"/>
      <c r="G1292"/>
      <c r="L1292" s="6"/>
      <c r="M1292" s="6"/>
      <c r="N1292" s="8"/>
      <c r="O1292" s="6"/>
      <c r="P1292" s="6"/>
      <c r="Q1292" s="6"/>
    </row>
    <row r="1293" spans="1:17" s="7" customFormat="1">
      <c r="A1293" s="10"/>
      <c r="B1293"/>
      <c r="C1293"/>
      <c r="D1293"/>
      <c r="E1293"/>
      <c r="F1293"/>
      <c r="G1293"/>
      <c r="L1293" s="6"/>
      <c r="M1293" s="6"/>
      <c r="N1293" s="8"/>
      <c r="O1293" s="6"/>
      <c r="P1293" s="6"/>
      <c r="Q1293" s="6"/>
    </row>
    <row r="1294" spans="1:17" s="7" customFormat="1">
      <c r="A1294" s="10"/>
      <c r="B1294"/>
      <c r="C1294"/>
      <c r="D1294"/>
      <c r="E1294"/>
      <c r="F1294"/>
      <c r="G1294"/>
      <c r="L1294" s="6"/>
      <c r="M1294" s="6"/>
      <c r="N1294" s="8"/>
      <c r="O1294" s="6"/>
      <c r="P1294" s="6"/>
      <c r="Q1294" s="6"/>
    </row>
    <row r="1295" spans="1:17" s="7" customFormat="1">
      <c r="A1295" s="10"/>
      <c r="B1295"/>
      <c r="C1295"/>
      <c r="D1295"/>
      <c r="E1295"/>
      <c r="F1295"/>
      <c r="G1295"/>
      <c r="L1295" s="6"/>
      <c r="M1295" s="6"/>
      <c r="N1295" s="8"/>
      <c r="O1295" s="6"/>
      <c r="P1295" s="6"/>
      <c r="Q1295" s="6"/>
    </row>
    <row r="1296" spans="1:17" s="7" customFormat="1">
      <c r="A1296" s="10"/>
      <c r="B1296"/>
      <c r="C1296"/>
      <c r="D1296"/>
      <c r="E1296"/>
      <c r="F1296"/>
      <c r="G1296"/>
      <c r="L1296" s="6"/>
      <c r="M1296" s="6"/>
      <c r="N1296" s="8"/>
      <c r="O1296" s="6"/>
      <c r="P1296" s="6"/>
      <c r="Q1296" s="6"/>
    </row>
    <row r="1297" spans="1:17" s="7" customFormat="1">
      <c r="A1297" s="10"/>
      <c r="B1297"/>
      <c r="C1297"/>
      <c r="D1297"/>
      <c r="E1297"/>
      <c r="F1297"/>
      <c r="G1297"/>
      <c r="L1297" s="6"/>
      <c r="M1297" s="6"/>
      <c r="N1297" s="8"/>
      <c r="O1297" s="6"/>
      <c r="P1297" s="6"/>
      <c r="Q1297" s="6"/>
    </row>
    <row r="1298" spans="1:17" s="7" customFormat="1">
      <c r="A1298" s="10"/>
      <c r="B1298"/>
      <c r="C1298"/>
      <c r="D1298"/>
      <c r="E1298"/>
      <c r="F1298"/>
      <c r="G1298"/>
      <c r="L1298" s="6"/>
      <c r="M1298" s="6"/>
      <c r="N1298" s="8"/>
      <c r="O1298" s="6"/>
      <c r="P1298" s="6"/>
      <c r="Q1298" s="6"/>
    </row>
    <row r="1299" spans="1:17" s="7" customFormat="1">
      <c r="A1299" s="10"/>
      <c r="B1299"/>
      <c r="C1299"/>
      <c r="D1299"/>
      <c r="E1299"/>
      <c r="F1299"/>
      <c r="G1299"/>
      <c r="L1299" s="6"/>
      <c r="M1299" s="6"/>
      <c r="N1299" s="8"/>
      <c r="O1299" s="6"/>
      <c r="P1299" s="6"/>
      <c r="Q1299" s="6"/>
    </row>
    <row r="1300" spans="1:17" s="7" customFormat="1">
      <c r="A1300" s="10"/>
      <c r="B1300"/>
      <c r="C1300"/>
      <c r="D1300"/>
      <c r="E1300"/>
      <c r="F1300"/>
      <c r="G1300"/>
      <c r="L1300" s="6"/>
      <c r="M1300" s="6"/>
      <c r="N1300" s="8"/>
      <c r="O1300" s="6"/>
      <c r="P1300" s="6"/>
      <c r="Q1300" s="6"/>
    </row>
    <row r="1301" spans="1:17" s="7" customFormat="1">
      <c r="A1301" s="10"/>
      <c r="B1301"/>
      <c r="C1301"/>
      <c r="D1301"/>
      <c r="E1301"/>
      <c r="F1301"/>
      <c r="G1301"/>
      <c r="L1301" s="6"/>
      <c r="M1301" s="6"/>
      <c r="N1301" s="8"/>
      <c r="O1301" s="6"/>
      <c r="P1301" s="6"/>
      <c r="Q1301" s="6"/>
    </row>
    <row r="1302" spans="1:17" s="7" customFormat="1">
      <c r="A1302" s="10"/>
      <c r="B1302"/>
      <c r="C1302"/>
      <c r="D1302"/>
      <c r="E1302"/>
      <c r="F1302"/>
      <c r="G1302"/>
      <c r="L1302" s="6"/>
      <c r="M1302" s="6"/>
      <c r="N1302" s="8"/>
      <c r="O1302" s="6"/>
      <c r="P1302" s="6"/>
      <c r="Q1302" s="6"/>
    </row>
    <row r="1303" spans="1:17" s="7" customFormat="1">
      <c r="A1303" s="10"/>
      <c r="B1303"/>
      <c r="C1303"/>
      <c r="D1303"/>
      <c r="E1303"/>
      <c r="F1303"/>
      <c r="G1303"/>
      <c r="L1303" s="6"/>
      <c r="M1303" s="6"/>
      <c r="N1303" s="8"/>
      <c r="O1303" s="6"/>
      <c r="P1303" s="6"/>
      <c r="Q1303" s="6"/>
    </row>
    <row r="1304" spans="1:17" s="7" customFormat="1">
      <c r="A1304" s="10"/>
      <c r="B1304"/>
      <c r="C1304"/>
      <c r="D1304"/>
      <c r="E1304"/>
      <c r="F1304"/>
      <c r="G1304"/>
      <c r="L1304" s="6"/>
      <c r="M1304" s="6"/>
      <c r="N1304" s="8"/>
      <c r="O1304" s="6"/>
      <c r="P1304" s="6"/>
      <c r="Q1304" s="6"/>
    </row>
    <row r="1305" spans="1:17" s="7" customFormat="1">
      <c r="A1305" s="10"/>
      <c r="B1305"/>
      <c r="C1305"/>
      <c r="D1305"/>
      <c r="E1305"/>
      <c r="F1305"/>
      <c r="G1305"/>
      <c r="L1305" s="6"/>
      <c r="M1305" s="6"/>
      <c r="N1305" s="8"/>
      <c r="O1305" s="6"/>
      <c r="P1305" s="6"/>
      <c r="Q1305" s="6"/>
    </row>
    <row r="1306" spans="1:17" s="7" customFormat="1">
      <c r="A1306" s="10"/>
      <c r="B1306"/>
      <c r="C1306"/>
      <c r="D1306"/>
      <c r="E1306"/>
      <c r="F1306"/>
      <c r="G1306"/>
      <c r="L1306" s="6"/>
      <c r="M1306" s="6"/>
      <c r="N1306" s="8"/>
      <c r="O1306" s="6"/>
      <c r="P1306" s="6"/>
      <c r="Q1306" s="6"/>
    </row>
    <row r="1307" spans="1:17" s="7" customFormat="1">
      <c r="A1307" s="10"/>
      <c r="B1307"/>
      <c r="C1307"/>
      <c r="D1307"/>
      <c r="E1307"/>
      <c r="F1307"/>
      <c r="G1307"/>
      <c r="L1307" s="6"/>
      <c r="M1307" s="6"/>
      <c r="N1307" s="8"/>
      <c r="O1307" s="6"/>
      <c r="P1307" s="6"/>
      <c r="Q1307" s="6"/>
    </row>
    <row r="1308" spans="1:17" s="7" customFormat="1">
      <c r="A1308" s="10"/>
      <c r="B1308"/>
      <c r="C1308"/>
      <c r="D1308"/>
      <c r="E1308"/>
      <c r="F1308"/>
      <c r="G1308"/>
      <c r="L1308" s="6"/>
      <c r="M1308" s="6"/>
      <c r="N1308" s="8"/>
      <c r="O1308" s="6"/>
      <c r="P1308" s="6"/>
      <c r="Q1308" s="6"/>
    </row>
    <row r="1309" spans="1:17" s="7" customFormat="1">
      <c r="A1309" s="10"/>
      <c r="B1309"/>
      <c r="C1309"/>
      <c r="D1309"/>
      <c r="E1309"/>
      <c r="F1309"/>
      <c r="G1309"/>
      <c r="L1309" s="6"/>
      <c r="M1309" s="6"/>
      <c r="N1309" s="8"/>
      <c r="O1309" s="6"/>
      <c r="P1309" s="6"/>
      <c r="Q1309" s="6"/>
    </row>
    <row r="1310" spans="1:17" s="7" customFormat="1">
      <c r="A1310" s="10"/>
      <c r="B1310"/>
      <c r="C1310"/>
      <c r="D1310"/>
      <c r="E1310"/>
      <c r="F1310"/>
      <c r="G1310"/>
      <c r="L1310" s="6"/>
      <c r="M1310" s="6"/>
      <c r="N1310" s="8"/>
      <c r="O1310" s="6"/>
      <c r="P1310" s="6"/>
      <c r="Q1310" s="6"/>
    </row>
    <row r="1311" spans="1:17" s="7" customFormat="1">
      <c r="A1311" s="10"/>
      <c r="B1311"/>
      <c r="C1311"/>
      <c r="D1311"/>
      <c r="E1311"/>
      <c r="F1311"/>
      <c r="G1311"/>
      <c r="L1311" s="6"/>
      <c r="M1311" s="6"/>
      <c r="N1311" s="8"/>
      <c r="O1311" s="6"/>
      <c r="P1311" s="6"/>
      <c r="Q1311" s="6"/>
    </row>
    <row r="1312" spans="1:17" s="7" customFormat="1">
      <c r="A1312" s="10"/>
      <c r="B1312"/>
      <c r="C1312"/>
      <c r="D1312"/>
      <c r="E1312"/>
      <c r="F1312"/>
      <c r="G1312"/>
      <c r="L1312" s="6"/>
      <c r="M1312" s="6"/>
      <c r="N1312" s="8"/>
      <c r="O1312" s="6"/>
      <c r="P1312" s="6"/>
      <c r="Q1312" s="6"/>
    </row>
    <row r="1313" spans="1:17" s="7" customFormat="1">
      <c r="A1313" s="10"/>
      <c r="B1313"/>
      <c r="C1313"/>
      <c r="D1313"/>
      <c r="E1313"/>
      <c r="F1313"/>
      <c r="G1313"/>
      <c r="L1313" s="6"/>
      <c r="M1313" s="6"/>
      <c r="N1313" s="8"/>
      <c r="O1313" s="6"/>
      <c r="P1313" s="6"/>
      <c r="Q1313" s="6"/>
    </row>
    <row r="1314" spans="1:17" s="7" customFormat="1">
      <c r="A1314" s="10"/>
      <c r="B1314"/>
      <c r="C1314"/>
      <c r="D1314"/>
      <c r="E1314"/>
      <c r="F1314"/>
      <c r="G1314"/>
      <c r="L1314" s="6"/>
      <c r="M1314" s="6"/>
      <c r="N1314" s="8"/>
      <c r="O1314" s="6"/>
      <c r="P1314" s="6"/>
      <c r="Q1314" s="6"/>
    </row>
    <row r="1315" spans="1:17" s="7" customFormat="1">
      <c r="A1315" s="10"/>
      <c r="B1315"/>
      <c r="C1315"/>
      <c r="D1315"/>
      <c r="E1315"/>
      <c r="F1315"/>
      <c r="G1315"/>
      <c r="L1315" s="6"/>
      <c r="M1315" s="6"/>
      <c r="N1315" s="8"/>
      <c r="O1315" s="6"/>
      <c r="P1315" s="6"/>
      <c r="Q1315" s="6"/>
    </row>
    <row r="1316" spans="1:17" s="7" customFormat="1">
      <c r="A1316" s="10"/>
      <c r="B1316"/>
      <c r="C1316"/>
      <c r="D1316"/>
      <c r="E1316"/>
      <c r="F1316"/>
      <c r="G1316"/>
      <c r="L1316" s="6"/>
      <c r="M1316" s="6"/>
      <c r="N1316" s="8"/>
      <c r="O1316" s="6"/>
      <c r="P1316" s="6"/>
      <c r="Q1316" s="6"/>
    </row>
    <row r="1317" spans="1:17" s="7" customFormat="1">
      <c r="A1317" s="10"/>
      <c r="B1317"/>
      <c r="C1317"/>
      <c r="D1317"/>
      <c r="E1317"/>
      <c r="F1317"/>
      <c r="G1317"/>
      <c r="L1317" s="6"/>
      <c r="M1317" s="6"/>
      <c r="N1317" s="8"/>
      <c r="O1317" s="6"/>
      <c r="P1317" s="6"/>
      <c r="Q1317" s="6"/>
    </row>
    <row r="1318" spans="1:17" s="7" customFormat="1">
      <c r="A1318" s="10"/>
      <c r="B1318"/>
      <c r="C1318"/>
      <c r="D1318"/>
      <c r="E1318"/>
      <c r="F1318"/>
      <c r="G1318"/>
      <c r="L1318" s="6"/>
      <c r="M1318" s="6"/>
      <c r="N1318" s="8"/>
      <c r="O1318" s="6"/>
      <c r="P1318" s="6"/>
      <c r="Q1318" s="6"/>
    </row>
    <row r="1319" spans="1:17" s="7" customFormat="1">
      <c r="A1319" s="10"/>
      <c r="B1319"/>
      <c r="C1319"/>
      <c r="D1319"/>
      <c r="E1319"/>
      <c r="F1319"/>
      <c r="G1319"/>
      <c r="L1319" s="6"/>
      <c r="M1319" s="6"/>
      <c r="N1319" s="8"/>
      <c r="O1319" s="6"/>
      <c r="P1319" s="6"/>
      <c r="Q1319" s="6"/>
    </row>
    <row r="1320" spans="1:17" s="7" customFormat="1">
      <c r="A1320" s="10"/>
      <c r="B1320"/>
      <c r="C1320"/>
      <c r="D1320"/>
      <c r="E1320"/>
      <c r="F1320"/>
      <c r="G1320"/>
      <c r="L1320" s="6"/>
      <c r="M1320" s="6"/>
      <c r="N1320" s="8"/>
      <c r="O1320" s="6"/>
      <c r="P1320" s="6"/>
      <c r="Q1320" s="6"/>
    </row>
    <row r="1321" spans="1:17" s="7" customFormat="1">
      <c r="A1321" s="10"/>
      <c r="B1321"/>
      <c r="C1321"/>
      <c r="D1321"/>
      <c r="E1321"/>
      <c r="F1321"/>
      <c r="G1321"/>
      <c r="L1321" s="6"/>
      <c r="M1321" s="6"/>
      <c r="N1321" s="8"/>
      <c r="O1321" s="6"/>
      <c r="P1321" s="6"/>
      <c r="Q1321" s="6"/>
    </row>
    <row r="1322" spans="1:17" s="7" customFormat="1">
      <c r="A1322" s="10"/>
      <c r="B1322"/>
      <c r="C1322"/>
      <c r="D1322"/>
      <c r="E1322"/>
      <c r="F1322"/>
      <c r="G1322"/>
      <c r="L1322" s="6"/>
      <c r="M1322" s="6"/>
      <c r="N1322" s="8"/>
      <c r="O1322" s="6"/>
      <c r="P1322" s="6"/>
      <c r="Q1322" s="6"/>
    </row>
    <row r="1323" spans="1:17" s="7" customFormat="1">
      <c r="A1323" s="10"/>
      <c r="B1323"/>
      <c r="C1323"/>
      <c r="D1323"/>
      <c r="E1323"/>
      <c r="F1323"/>
      <c r="G1323"/>
      <c r="L1323" s="6"/>
      <c r="M1323" s="6"/>
      <c r="N1323" s="8"/>
      <c r="O1323" s="6"/>
      <c r="P1323" s="6"/>
      <c r="Q1323" s="6"/>
    </row>
    <row r="1324" spans="1:17" s="7" customFormat="1">
      <c r="A1324" s="10"/>
      <c r="B1324"/>
      <c r="C1324"/>
      <c r="D1324"/>
      <c r="E1324"/>
      <c r="F1324"/>
      <c r="G1324"/>
      <c r="L1324" s="6"/>
      <c r="M1324" s="6"/>
      <c r="N1324" s="8"/>
      <c r="O1324" s="6"/>
      <c r="P1324" s="6"/>
      <c r="Q1324" s="6"/>
    </row>
    <row r="1325" spans="1:17" s="7" customFormat="1">
      <c r="A1325" s="10"/>
      <c r="B1325"/>
      <c r="C1325"/>
      <c r="D1325"/>
      <c r="E1325"/>
      <c r="F1325"/>
      <c r="G1325"/>
      <c r="L1325" s="6"/>
      <c r="M1325" s="6"/>
      <c r="N1325" s="8"/>
      <c r="O1325" s="6"/>
      <c r="P1325" s="6"/>
      <c r="Q1325" s="6"/>
    </row>
    <row r="1326" spans="1:17" s="7" customFormat="1">
      <c r="A1326" s="10"/>
      <c r="B1326"/>
      <c r="C1326"/>
      <c r="D1326"/>
      <c r="E1326"/>
      <c r="F1326"/>
      <c r="G1326"/>
      <c r="L1326" s="6"/>
      <c r="M1326" s="6"/>
      <c r="N1326" s="8"/>
      <c r="O1326" s="6"/>
      <c r="P1326" s="6"/>
      <c r="Q1326" s="6"/>
    </row>
    <row r="1327" spans="1:17" s="7" customFormat="1">
      <c r="A1327" s="10"/>
      <c r="B1327"/>
      <c r="C1327"/>
      <c r="D1327"/>
      <c r="E1327"/>
      <c r="F1327"/>
      <c r="G1327"/>
      <c r="L1327" s="6"/>
      <c r="M1327" s="6"/>
      <c r="N1327" s="8"/>
      <c r="O1327" s="6"/>
      <c r="P1327" s="6"/>
      <c r="Q1327" s="6"/>
    </row>
    <row r="1328" spans="1:17" s="7" customFormat="1">
      <c r="A1328" s="10"/>
      <c r="B1328"/>
      <c r="C1328"/>
      <c r="D1328"/>
      <c r="E1328"/>
      <c r="F1328"/>
      <c r="G1328"/>
      <c r="L1328" s="6"/>
      <c r="M1328" s="6"/>
      <c r="N1328" s="8"/>
      <c r="O1328" s="6"/>
      <c r="P1328" s="6"/>
      <c r="Q1328" s="6"/>
    </row>
    <row r="1329" spans="1:17" s="7" customFormat="1">
      <c r="A1329" s="10"/>
      <c r="B1329"/>
      <c r="C1329"/>
      <c r="D1329"/>
      <c r="E1329"/>
      <c r="F1329"/>
      <c r="G1329"/>
      <c r="L1329" s="6"/>
      <c r="M1329" s="6"/>
      <c r="N1329" s="8"/>
      <c r="O1329" s="6"/>
      <c r="P1329" s="6"/>
      <c r="Q1329" s="6"/>
    </row>
    <row r="1330" spans="1:17" s="7" customFormat="1">
      <c r="A1330" s="10"/>
      <c r="B1330"/>
      <c r="C1330"/>
      <c r="D1330"/>
      <c r="E1330"/>
      <c r="F1330"/>
      <c r="G1330"/>
      <c r="L1330" s="6"/>
      <c r="M1330" s="6"/>
      <c r="N1330" s="8"/>
      <c r="O1330" s="6"/>
      <c r="P1330" s="6"/>
      <c r="Q1330" s="6"/>
    </row>
    <row r="1331" spans="1:17" s="7" customFormat="1">
      <c r="A1331" s="10"/>
      <c r="B1331"/>
      <c r="C1331"/>
      <c r="D1331"/>
      <c r="E1331"/>
      <c r="F1331"/>
      <c r="G1331"/>
      <c r="L1331" s="6"/>
      <c r="M1331" s="6"/>
      <c r="N1331" s="8"/>
      <c r="O1331" s="6"/>
      <c r="P1331" s="6"/>
      <c r="Q1331" s="6"/>
    </row>
    <row r="1332" spans="1:17" s="7" customFormat="1">
      <c r="A1332" s="10"/>
      <c r="B1332"/>
      <c r="C1332"/>
      <c r="D1332"/>
      <c r="E1332"/>
      <c r="F1332"/>
      <c r="G1332"/>
      <c r="L1332" s="6"/>
      <c r="M1332" s="6"/>
      <c r="N1332" s="8"/>
      <c r="O1332" s="6"/>
      <c r="P1332" s="6"/>
      <c r="Q1332" s="6"/>
    </row>
    <row r="1333" spans="1:17" s="7" customFormat="1">
      <c r="A1333" s="10"/>
      <c r="B1333"/>
      <c r="C1333"/>
      <c r="D1333"/>
      <c r="E1333"/>
      <c r="F1333"/>
      <c r="G1333"/>
      <c r="L1333" s="6"/>
      <c r="M1333" s="6"/>
      <c r="N1333" s="8"/>
      <c r="O1333" s="6"/>
      <c r="P1333" s="6"/>
      <c r="Q1333" s="6"/>
    </row>
    <row r="1334" spans="1:17" s="7" customFormat="1">
      <c r="A1334" s="10"/>
      <c r="B1334"/>
      <c r="C1334"/>
      <c r="D1334"/>
      <c r="E1334"/>
      <c r="F1334"/>
      <c r="G1334"/>
      <c r="L1334" s="6"/>
      <c r="M1334" s="6"/>
      <c r="N1334" s="8"/>
      <c r="O1334" s="6"/>
      <c r="P1334" s="6"/>
      <c r="Q1334" s="6"/>
    </row>
    <row r="1335" spans="1:17" s="7" customFormat="1">
      <c r="A1335" s="10"/>
      <c r="B1335"/>
      <c r="C1335"/>
      <c r="D1335"/>
      <c r="E1335"/>
      <c r="F1335"/>
      <c r="G1335"/>
      <c r="L1335" s="6"/>
      <c r="M1335" s="6"/>
      <c r="N1335" s="8"/>
      <c r="O1335" s="6"/>
      <c r="P1335" s="6"/>
      <c r="Q1335" s="6"/>
    </row>
    <row r="1336" spans="1:17" s="7" customFormat="1">
      <c r="A1336" s="10"/>
      <c r="B1336"/>
      <c r="C1336"/>
      <c r="D1336"/>
      <c r="E1336"/>
      <c r="F1336"/>
      <c r="G1336"/>
      <c r="L1336" s="6"/>
      <c r="M1336" s="6"/>
      <c r="N1336" s="8"/>
      <c r="O1336" s="6"/>
      <c r="P1336" s="6"/>
      <c r="Q1336" s="6"/>
    </row>
    <row r="1337" spans="1:17" s="7" customFormat="1">
      <c r="A1337" s="10"/>
      <c r="B1337"/>
      <c r="C1337"/>
      <c r="D1337"/>
      <c r="E1337"/>
      <c r="F1337"/>
      <c r="G1337"/>
      <c r="L1337" s="6"/>
      <c r="M1337" s="6"/>
      <c r="N1337" s="8"/>
      <c r="O1337" s="6"/>
      <c r="P1337" s="6"/>
      <c r="Q1337" s="6"/>
    </row>
    <row r="1338" spans="1:17" s="7" customFormat="1">
      <c r="A1338" s="10"/>
      <c r="B1338"/>
      <c r="C1338"/>
      <c r="D1338"/>
      <c r="E1338"/>
      <c r="F1338"/>
      <c r="G1338"/>
      <c r="L1338" s="6"/>
      <c r="M1338" s="6"/>
      <c r="N1338" s="8"/>
      <c r="O1338" s="6"/>
      <c r="P1338" s="6"/>
      <c r="Q1338" s="6"/>
    </row>
    <row r="1339" spans="1:17" s="7" customFormat="1">
      <c r="A1339" s="10"/>
      <c r="B1339"/>
      <c r="C1339"/>
      <c r="D1339"/>
      <c r="E1339"/>
      <c r="F1339"/>
      <c r="G1339"/>
      <c r="L1339" s="6"/>
      <c r="M1339" s="6"/>
      <c r="N1339" s="8"/>
      <c r="O1339" s="6"/>
      <c r="P1339" s="6"/>
      <c r="Q1339" s="6"/>
    </row>
    <row r="1340" spans="1:17" s="7" customFormat="1">
      <c r="A1340" s="10"/>
      <c r="B1340"/>
      <c r="C1340"/>
      <c r="D1340"/>
      <c r="E1340"/>
      <c r="F1340"/>
      <c r="G1340"/>
      <c r="L1340" s="6"/>
      <c r="M1340" s="6"/>
      <c r="N1340" s="8"/>
      <c r="O1340" s="6"/>
      <c r="P1340" s="6"/>
      <c r="Q1340" s="6"/>
    </row>
    <row r="1341" spans="1:17" s="7" customFormat="1">
      <c r="A1341" s="10"/>
      <c r="B1341"/>
      <c r="C1341"/>
      <c r="D1341"/>
      <c r="E1341"/>
      <c r="F1341"/>
      <c r="G1341"/>
      <c r="L1341" s="6"/>
      <c r="M1341" s="6"/>
      <c r="N1341" s="8"/>
      <c r="O1341" s="6"/>
      <c r="P1341" s="6"/>
      <c r="Q1341" s="6"/>
    </row>
    <row r="1342" spans="1:17" s="7" customFormat="1">
      <c r="A1342" s="10"/>
      <c r="B1342"/>
      <c r="C1342"/>
      <c r="D1342"/>
      <c r="E1342"/>
      <c r="F1342"/>
      <c r="G1342"/>
      <c r="L1342" s="6"/>
      <c r="M1342" s="6"/>
      <c r="N1342" s="8"/>
      <c r="O1342" s="6"/>
      <c r="P1342" s="6"/>
      <c r="Q1342" s="6"/>
    </row>
    <row r="1343" spans="1:17" s="7" customFormat="1">
      <c r="A1343" s="10"/>
      <c r="B1343"/>
      <c r="C1343"/>
      <c r="D1343"/>
      <c r="E1343"/>
      <c r="F1343"/>
      <c r="G1343"/>
      <c r="L1343" s="6"/>
      <c r="M1343" s="6"/>
      <c r="N1343" s="8"/>
      <c r="O1343" s="6"/>
      <c r="P1343" s="6"/>
      <c r="Q1343" s="6"/>
    </row>
    <row r="1344" spans="1:17" s="7" customFormat="1">
      <c r="A1344" s="10"/>
      <c r="B1344"/>
      <c r="C1344"/>
      <c r="D1344"/>
      <c r="E1344"/>
      <c r="F1344"/>
      <c r="G1344"/>
      <c r="L1344" s="6"/>
      <c r="M1344" s="6"/>
      <c r="N1344" s="8"/>
      <c r="O1344" s="6"/>
      <c r="P1344" s="6"/>
      <c r="Q1344" s="6"/>
    </row>
    <row r="1345" spans="1:17" s="7" customFormat="1">
      <c r="A1345" s="10"/>
      <c r="B1345"/>
      <c r="C1345"/>
      <c r="D1345"/>
      <c r="E1345"/>
      <c r="F1345"/>
      <c r="G1345"/>
      <c r="L1345" s="6"/>
      <c r="M1345" s="6"/>
      <c r="N1345" s="8"/>
      <c r="O1345" s="6"/>
      <c r="P1345" s="6"/>
      <c r="Q1345" s="6"/>
    </row>
    <row r="1346" spans="1:17" s="7" customFormat="1">
      <c r="A1346" s="10"/>
      <c r="B1346"/>
      <c r="C1346"/>
      <c r="D1346"/>
      <c r="E1346"/>
      <c r="F1346"/>
      <c r="G1346"/>
      <c r="L1346" s="46"/>
      <c r="M1346" s="46"/>
      <c r="N1346" s="47"/>
      <c r="O1346" s="46"/>
      <c r="P1346" s="46"/>
      <c r="Q1346" s="46"/>
    </row>
    <row r="1347" spans="1:17" s="7" customFormat="1">
      <c r="A1347" s="10"/>
      <c r="B1347"/>
      <c r="C1347"/>
      <c r="D1347"/>
      <c r="E1347"/>
      <c r="F1347"/>
      <c r="G1347"/>
      <c r="L1347" s="46"/>
      <c r="M1347" s="46"/>
      <c r="N1347" s="47"/>
      <c r="O1347" s="46"/>
      <c r="P1347" s="46"/>
      <c r="Q1347" s="46"/>
    </row>
    <row r="1348" spans="1:17" s="7" customFormat="1">
      <c r="A1348" s="10"/>
      <c r="B1348"/>
      <c r="C1348"/>
      <c r="D1348"/>
      <c r="E1348"/>
      <c r="F1348"/>
      <c r="G1348"/>
      <c r="L1348" s="46"/>
      <c r="M1348" s="46"/>
      <c r="N1348" s="47"/>
      <c r="O1348" s="46"/>
      <c r="P1348" s="46"/>
      <c r="Q1348" s="46"/>
    </row>
    <row r="1349" spans="1:17" s="7" customFormat="1">
      <c r="A1349" s="10"/>
      <c r="B1349"/>
      <c r="C1349"/>
      <c r="D1349"/>
      <c r="E1349"/>
      <c r="F1349"/>
      <c r="G1349"/>
      <c r="L1349" s="46"/>
      <c r="M1349" s="46"/>
      <c r="N1349" s="47"/>
      <c r="O1349" s="46"/>
      <c r="P1349" s="46"/>
      <c r="Q1349" s="46"/>
    </row>
    <row r="1350" spans="1:17" s="7" customFormat="1">
      <c r="A1350" s="10"/>
      <c r="B1350"/>
      <c r="C1350"/>
      <c r="D1350"/>
      <c r="E1350"/>
      <c r="F1350"/>
      <c r="G1350"/>
      <c r="L1350" s="46"/>
      <c r="M1350" s="46"/>
      <c r="N1350" s="47"/>
      <c r="O1350" s="46"/>
      <c r="P1350" s="46"/>
      <c r="Q1350" s="46"/>
    </row>
    <row r="1351" spans="1:17" s="7" customFormat="1">
      <c r="A1351" s="10"/>
      <c r="B1351"/>
      <c r="C1351"/>
      <c r="D1351"/>
      <c r="E1351"/>
      <c r="F1351"/>
      <c r="G1351"/>
      <c r="L1351" s="46"/>
      <c r="M1351" s="46"/>
      <c r="N1351" s="47"/>
      <c r="O1351" s="46"/>
      <c r="P1351" s="46"/>
      <c r="Q1351" s="46"/>
    </row>
    <row r="1352" spans="1:17" s="7" customFormat="1">
      <c r="A1352" s="10"/>
      <c r="B1352"/>
      <c r="C1352"/>
      <c r="D1352"/>
      <c r="E1352"/>
      <c r="F1352"/>
      <c r="G1352"/>
      <c r="L1352" s="46"/>
      <c r="M1352" s="46"/>
      <c r="N1352" s="47"/>
      <c r="O1352" s="46"/>
      <c r="P1352" s="46"/>
      <c r="Q1352" s="46"/>
    </row>
    <row r="1353" spans="1:17" s="7" customFormat="1">
      <c r="A1353" s="10"/>
      <c r="B1353"/>
      <c r="C1353"/>
      <c r="D1353"/>
      <c r="E1353"/>
      <c r="F1353"/>
      <c r="G1353"/>
      <c r="L1353" s="46"/>
      <c r="M1353" s="46"/>
      <c r="N1353" s="47"/>
      <c r="O1353" s="46"/>
      <c r="P1353" s="46"/>
      <c r="Q1353" s="46"/>
    </row>
    <row r="1354" spans="1:17" s="7" customFormat="1">
      <c r="A1354" s="10"/>
      <c r="B1354"/>
      <c r="C1354"/>
      <c r="D1354"/>
      <c r="E1354"/>
      <c r="F1354"/>
      <c r="G1354"/>
      <c r="L1354" s="46"/>
      <c r="M1354" s="46"/>
      <c r="N1354" s="47"/>
      <c r="O1354" s="46"/>
      <c r="P1354" s="46"/>
      <c r="Q1354" s="46"/>
    </row>
    <row r="1355" spans="1:17" s="7" customFormat="1">
      <c r="A1355" s="10"/>
      <c r="B1355"/>
      <c r="C1355"/>
      <c r="D1355"/>
      <c r="E1355"/>
      <c r="F1355"/>
      <c r="G1355"/>
      <c r="L1355" s="46"/>
      <c r="M1355" s="46"/>
      <c r="N1355" s="47"/>
      <c r="O1355" s="46"/>
      <c r="P1355" s="46"/>
      <c r="Q1355" s="46"/>
    </row>
    <row r="1356" spans="1:17" s="7" customFormat="1">
      <c r="A1356" s="10"/>
      <c r="B1356"/>
      <c r="C1356"/>
      <c r="D1356"/>
      <c r="E1356"/>
      <c r="F1356"/>
      <c r="G1356"/>
      <c r="L1356" s="46"/>
      <c r="M1356" s="46"/>
      <c r="N1356" s="47"/>
      <c r="O1356" s="46"/>
      <c r="P1356" s="46"/>
      <c r="Q1356" s="46"/>
    </row>
    <row r="1357" spans="1:17" s="7" customFormat="1">
      <c r="A1357" s="10"/>
      <c r="B1357"/>
      <c r="C1357"/>
      <c r="D1357"/>
      <c r="E1357"/>
      <c r="F1357"/>
      <c r="G1357"/>
      <c r="L1357" s="46"/>
      <c r="M1357" s="46"/>
      <c r="N1357" s="47"/>
      <c r="O1357" s="46"/>
      <c r="P1357" s="46"/>
      <c r="Q1357" s="46"/>
    </row>
    <row r="1358" spans="1:17" s="7" customFormat="1">
      <c r="A1358" s="10"/>
      <c r="B1358"/>
      <c r="C1358"/>
      <c r="D1358"/>
      <c r="E1358"/>
      <c r="F1358"/>
      <c r="G1358"/>
      <c r="L1358" s="46"/>
      <c r="M1358" s="46"/>
      <c r="N1358" s="47"/>
      <c r="O1358" s="46"/>
      <c r="P1358" s="46"/>
      <c r="Q1358" s="46"/>
    </row>
    <row r="1359" spans="1:17" s="7" customFormat="1">
      <c r="A1359" s="10"/>
      <c r="B1359"/>
      <c r="C1359"/>
      <c r="D1359"/>
      <c r="E1359"/>
      <c r="F1359"/>
      <c r="G1359"/>
      <c r="L1359" s="46"/>
      <c r="M1359" s="46"/>
      <c r="N1359" s="47"/>
      <c r="O1359" s="46"/>
      <c r="P1359" s="46"/>
      <c r="Q1359" s="46"/>
    </row>
    <row r="1360" spans="1:17" s="7" customFormat="1">
      <c r="A1360" s="10"/>
      <c r="B1360"/>
      <c r="C1360"/>
      <c r="D1360"/>
      <c r="E1360"/>
      <c r="F1360"/>
      <c r="G1360"/>
      <c r="L1360" s="46"/>
      <c r="M1360" s="46"/>
      <c r="N1360" s="47"/>
      <c r="O1360" s="46"/>
      <c r="P1360" s="46"/>
      <c r="Q1360" s="46"/>
    </row>
    <row r="1361" spans="1:17" s="7" customFormat="1">
      <c r="A1361" s="10"/>
      <c r="B1361"/>
      <c r="C1361"/>
      <c r="D1361"/>
      <c r="E1361"/>
      <c r="F1361"/>
      <c r="G1361"/>
      <c r="L1361" s="46"/>
      <c r="M1361" s="46"/>
      <c r="N1361" s="47"/>
      <c r="O1361" s="46"/>
      <c r="P1361" s="46"/>
      <c r="Q1361" s="46"/>
    </row>
    <row r="1362" spans="1:17" s="7" customFormat="1">
      <c r="A1362" s="10"/>
      <c r="B1362"/>
      <c r="C1362"/>
      <c r="D1362"/>
      <c r="E1362"/>
      <c r="F1362"/>
      <c r="G1362"/>
      <c r="L1362" s="46"/>
      <c r="M1362" s="46"/>
      <c r="N1362" s="47"/>
      <c r="O1362" s="46"/>
      <c r="P1362" s="46"/>
      <c r="Q1362" s="46"/>
    </row>
    <row r="1363" spans="1:17" s="7" customFormat="1">
      <c r="A1363" s="10"/>
      <c r="B1363"/>
      <c r="C1363"/>
      <c r="D1363"/>
      <c r="E1363"/>
      <c r="F1363"/>
      <c r="G1363"/>
      <c r="L1363" s="46"/>
      <c r="M1363" s="46"/>
      <c r="N1363" s="47"/>
      <c r="O1363" s="46"/>
      <c r="P1363" s="46"/>
      <c r="Q1363" s="46"/>
    </row>
    <row r="1364" spans="1:17" s="7" customFormat="1">
      <c r="A1364" s="10"/>
      <c r="B1364"/>
      <c r="C1364"/>
      <c r="D1364"/>
      <c r="E1364"/>
      <c r="F1364"/>
      <c r="G1364"/>
      <c r="L1364" s="46"/>
      <c r="M1364" s="46"/>
      <c r="N1364" s="47"/>
      <c r="O1364" s="46"/>
      <c r="P1364" s="46"/>
      <c r="Q1364" s="46"/>
    </row>
  </sheetData>
  <autoFilter ref="A4:Q184" xr:uid="{02B9FC9E-30B5-4EF1-96D2-7780E3BB4B6E}"/>
  <phoneticPr fontId="3"/>
  <pageMargins left="0.7" right="0.7" top="0.75" bottom="0.75" header="0.3" footer="0.3"/>
  <pageSetup paperSize="8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8E19-9465-48EA-86FD-D850E539C016}">
  <sheetPr>
    <tabColor theme="5" tint="0.79998168889431442"/>
    <pageSetUpPr fitToPage="1"/>
  </sheetPr>
  <dimension ref="A1:Q1361"/>
  <sheetViews>
    <sheetView showGridLines="0"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Q1" sqref="Q1"/>
    </sheetView>
  </sheetViews>
  <sheetFormatPr defaultColWidth="9" defaultRowHeight="17.649999999999999"/>
  <cols>
    <col min="1" max="1" width="2.625" style="10" customWidth="1"/>
    <col min="2" max="2" width="11.625" customWidth="1"/>
    <col min="3" max="4" width="15.625" customWidth="1"/>
    <col min="5" max="5" width="18.625" customWidth="1"/>
    <col min="6" max="6" width="60.5625" customWidth="1"/>
    <col min="7" max="7" width="12.5625" customWidth="1"/>
    <col min="8" max="11" width="15.5625" style="7" customWidth="1"/>
    <col min="12" max="13" width="12.5625" style="7" customWidth="1"/>
    <col min="14" max="14" width="12.5625" style="9" customWidth="1"/>
    <col min="15" max="17" width="12.5625" style="7" customWidth="1"/>
  </cols>
  <sheetData>
    <row r="1" spans="1:17" ht="23.25" thickBot="1">
      <c r="B1" s="1" t="s">
        <v>0</v>
      </c>
      <c r="H1" s="2"/>
      <c r="I1" s="2"/>
      <c r="J1" s="2"/>
      <c r="K1" s="2"/>
      <c r="L1" s="2"/>
      <c r="M1" s="2"/>
      <c r="N1" s="3"/>
      <c r="O1" s="2"/>
      <c r="P1" s="2"/>
      <c r="Q1" s="4"/>
    </row>
    <row r="2" spans="1:17" s="5" customFormat="1" ht="18" thickBot="1">
      <c r="A2" s="11"/>
      <c r="B2" s="59" t="s">
        <v>1</v>
      </c>
      <c r="C2" s="71">
        <v>45762</v>
      </c>
      <c r="H2" s="48"/>
      <c r="I2" s="48"/>
      <c r="J2" s="48"/>
      <c r="K2" s="48"/>
      <c r="L2" s="32">
        <v>45751</v>
      </c>
      <c r="M2" s="33" t="s">
        <v>2</v>
      </c>
      <c r="N2" s="49"/>
      <c r="O2" s="48"/>
      <c r="P2" s="48"/>
      <c r="Q2" s="48"/>
    </row>
    <row r="3" spans="1:17" s="68" customFormat="1">
      <c r="A3" s="67"/>
      <c r="H3" s="49"/>
      <c r="I3" s="49"/>
      <c r="J3" s="49"/>
      <c r="K3" s="49"/>
      <c r="L3" s="61" t="s">
        <v>3</v>
      </c>
      <c r="M3" s="62"/>
      <c r="N3" s="62"/>
      <c r="O3" s="62"/>
      <c r="P3" s="62"/>
      <c r="Q3" s="63"/>
    </row>
    <row r="4" spans="1:17" s="5" customFormat="1" ht="112.5" customHeight="1" thickBot="1">
      <c r="A4" s="11"/>
      <c r="B4" s="15" t="s">
        <v>4</v>
      </c>
      <c r="C4" s="16" t="s">
        <v>5</v>
      </c>
      <c r="D4" s="17" t="s">
        <v>6</v>
      </c>
      <c r="E4" s="17" t="s">
        <v>7</v>
      </c>
      <c r="F4" s="15" t="s">
        <v>8</v>
      </c>
      <c r="G4" s="18" t="s">
        <v>9</v>
      </c>
      <c r="H4" s="19" t="s">
        <v>11</v>
      </c>
      <c r="I4" s="19" t="s">
        <v>12</v>
      </c>
      <c r="J4" s="19" t="s">
        <v>446</v>
      </c>
      <c r="K4" s="19" t="s">
        <v>13</v>
      </c>
      <c r="L4" s="20">
        <v>45566</v>
      </c>
      <c r="M4" s="20">
        <v>45597</v>
      </c>
      <c r="N4" s="20">
        <v>45627</v>
      </c>
      <c r="O4" s="20">
        <v>45658</v>
      </c>
      <c r="P4" s="20">
        <v>45689</v>
      </c>
      <c r="Q4" s="20">
        <v>45717</v>
      </c>
    </row>
    <row r="5" spans="1:17" s="5" customFormat="1" ht="18" thickTop="1">
      <c r="A5" s="11"/>
      <c r="B5" s="21" t="s">
        <v>14</v>
      </c>
      <c r="C5" s="21" t="s">
        <v>229</v>
      </c>
      <c r="D5" s="21" t="s">
        <v>229</v>
      </c>
      <c r="E5" s="21" t="s">
        <v>440</v>
      </c>
      <c r="F5" s="22" t="s">
        <v>15</v>
      </c>
      <c r="G5" s="22" t="s">
        <v>433</v>
      </c>
      <c r="H5" s="23">
        <v>0</v>
      </c>
      <c r="I5" s="23">
        <v>980</v>
      </c>
      <c r="J5" s="23">
        <v>2178</v>
      </c>
      <c r="K5" s="23">
        <v>0</v>
      </c>
      <c r="L5" s="24">
        <v>1.55</v>
      </c>
      <c r="M5" s="24">
        <v>1.6785714285714286</v>
      </c>
      <c r="N5" s="24">
        <v>1.2894736842105263</v>
      </c>
      <c r="O5" s="24">
        <v>2.2818181818181817</v>
      </c>
      <c r="P5" s="24">
        <v>1.8083333333333333</v>
      </c>
      <c r="Q5" s="24">
        <v>1.5333333333333334</v>
      </c>
    </row>
    <row r="6" spans="1:17" s="5" customFormat="1">
      <c r="A6" s="11"/>
      <c r="B6" s="36" t="s">
        <v>14</v>
      </c>
      <c r="C6" s="36" t="s">
        <v>230</v>
      </c>
      <c r="D6" s="36" t="s">
        <v>230</v>
      </c>
      <c r="E6" s="36" t="s">
        <v>440</v>
      </c>
      <c r="F6" s="37" t="s">
        <v>16</v>
      </c>
      <c r="G6" s="37" t="s">
        <v>433</v>
      </c>
      <c r="H6" s="38">
        <v>0</v>
      </c>
      <c r="I6" s="38">
        <v>4510</v>
      </c>
      <c r="J6" s="38">
        <v>11203</v>
      </c>
      <c r="K6" s="23">
        <v>0</v>
      </c>
      <c r="L6" s="24">
        <v>1.4257112750263434</v>
      </c>
      <c r="M6" s="24">
        <v>1.4709677419354839</v>
      </c>
      <c r="N6" s="24">
        <v>1.2963350785340315</v>
      </c>
      <c r="O6" s="24">
        <v>1.7047756874095514</v>
      </c>
      <c r="P6" s="24">
        <v>1.3632596685082874</v>
      </c>
      <c r="Q6" s="24">
        <v>1.2533692722371967</v>
      </c>
    </row>
    <row r="7" spans="1:17" s="5" customFormat="1">
      <c r="A7" s="11"/>
      <c r="B7" s="36" t="s">
        <v>14</v>
      </c>
      <c r="C7" s="36" t="s">
        <v>231</v>
      </c>
      <c r="D7" s="40" t="s">
        <v>231</v>
      </c>
      <c r="E7" s="36" t="s">
        <v>440</v>
      </c>
      <c r="F7" s="36" t="s">
        <v>17</v>
      </c>
      <c r="G7" s="36" t="s">
        <v>433</v>
      </c>
      <c r="H7" s="41">
        <v>0</v>
      </c>
      <c r="I7" s="41">
        <v>1309</v>
      </c>
      <c r="J7" s="41">
        <v>3169</v>
      </c>
      <c r="K7" s="23">
        <v>0</v>
      </c>
      <c r="L7" s="24">
        <v>1.3127147766323024</v>
      </c>
      <c r="M7" s="24">
        <v>1.4597156398104265</v>
      </c>
      <c r="N7" s="24">
        <v>1.135048231511254</v>
      </c>
      <c r="O7" s="24">
        <v>1.9523809523809523</v>
      </c>
      <c r="P7" s="24">
        <v>1.7318435754189945</v>
      </c>
      <c r="Q7" s="24">
        <v>1.3280423280423281</v>
      </c>
    </row>
    <row r="8" spans="1:17" s="5" customFormat="1">
      <c r="A8" s="11"/>
      <c r="B8" s="36" t="s">
        <v>14</v>
      </c>
      <c r="C8" s="42" t="s">
        <v>232</v>
      </c>
      <c r="D8" s="36" t="s">
        <v>233</v>
      </c>
      <c r="E8" s="36" t="s">
        <v>440</v>
      </c>
      <c r="F8" s="36" t="s">
        <v>18</v>
      </c>
      <c r="G8" s="36" t="s">
        <v>433</v>
      </c>
      <c r="H8" s="41">
        <v>72496</v>
      </c>
      <c r="I8" s="41">
        <v>81776</v>
      </c>
      <c r="J8" s="41">
        <v>97210</v>
      </c>
      <c r="K8" s="23">
        <v>7249.6</v>
      </c>
      <c r="L8" s="24">
        <v>1.1971937808115283</v>
      </c>
      <c r="M8" s="24">
        <v>1.0572017521257409</v>
      </c>
      <c r="N8" s="24">
        <v>1.1803488968701898</v>
      </c>
      <c r="O8" s="24">
        <v>1.0723501138375917</v>
      </c>
      <c r="P8" s="24">
        <v>0.93167305236270759</v>
      </c>
      <c r="Q8" s="24">
        <v>0.89393747626882669</v>
      </c>
    </row>
    <row r="9" spans="1:17" s="5" customFormat="1">
      <c r="A9" s="11"/>
      <c r="B9" s="36" t="s">
        <v>14</v>
      </c>
      <c r="C9" s="42" t="s">
        <v>234</v>
      </c>
      <c r="D9" s="36" t="s">
        <v>235</v>
      </c>
      <c r="E9" s="36" t="s">
        <v>440</v>
      </c>
      <c r="F9" s="36" t="s">
        <v>19</v>
      </c>
      <c r="G9" s="36" t="s">
        <v>435</v>
      </c>
      <c r="H9" s="41">
        <v>20205</v>
      </c>
      <c r="I9" s="41">
        <v>20166</v>
      </c>
      <c r="J9" s="41">
        <v>22241</v>
      </c>
      <c r="K9" s="23">
        <v>2020.5</v>
      </c>
      <c r="L9" s="24">
        <v>1.1229166666666666</v>
      </c>
      <c r="M9" s="24">
        <v>1.0026766595289078</v>
      </c>
      <c r="N9" s="24">
        <v>1.1055437100213219</v>
      </c>
      <c r="O9" s="24">
        <v>0.97958115183246075</v>
      </c>
      <c r="P9" s="24">
        <v>0.82896117523609658</v>
      </c>
      <c r="Q9" s="24">
        <v>0.77029804727646456</v>
      </c>
    </row>
    <row r="10" spans="1:17" s="5" customFormat="1">
      <c r="A10" s="11"/>
      <c r="B10" s="36" t="s">
        <v>14</v>
      </c>
      <c r="C10" s="36" t="s">
        <v>237</v>
      </c>
      <c r="D10" s="36" t="s">
        <v>237</v>
      </c>
      <c r="E10" s="36" t="s">
        <v>440</v>
      </c>
      <c r="F10" s="36" t="s">
        <v>20</v>
      </c>
      <c r="G10" s="36" t="s">
        <v>433</v>
      </c>
      <c r="H10" s="41">
        <v>1310</v>
      </c>
      <c r="I10" s="41">
        <v>1654</v>
      </c>
      <c r="J10" s="41">
        <v>2041</v>
      </c>
      <c r="K10" s="23">
        <v>131</v>
      </c>
      <c r="L10" s="24">
        <v>1.59375</v>
      </c>
      <c r="M10" s="24">
        <v>1.5776397515527951</v>
      </c>
      <c r="N10" s="24">
        <v>0.82822085889570551</v>
      </c>
      <c r="O10" s="24">
        <v>1.0542168674698795</v>
      </c>
      <c r="P10" s="24">
        <v>0.8666666666666667</v>
      </c>
      <c r="Q10" s="24">
        <v>0.54819277108433739</v>
      </c>
    </row>
    <row r="11" spans="1:17" s="5" customFormat="1">
      <c r="A11" s="11"/>
      <c r="B11" s="36" t="s">
        <v>14</v>
      </c>
      <c r="C11" s="36" t="s">
        <v>238</v>
      </c>
      <c r="D11" s="36" t="s">
        <v>238</v>
      </c>
      <c r="E11" s="36" t="s">
        <v>440</v>
      </c>
      <c r="F11" s="36" t="s">
        <v>21</v>
      </c>
      <c r="G11" s="36" t="s">
        <v>433</v>
      </c>
      <c r="H11" s="41">
        <v>811</v>
      </c>
      <c r="I11" s="41">
        <v>1063</v>
      </c>
      <c r="J11" s="41">
        <v>1236</v>
      </c>
      <c r="K11" s="23">
        <v>81.100000000000009</v>
      </c>
      <c r="L11" s="24">
        <v>1.5416666666666667</v>
      </c>
      <c r="M11" s="24">
        <v>1.5714285714285714</v>
      </c>
      <c r="N11" s="24">
        <v>0.83838383838383834</v>
      </c>
      <c r="O11" s="24">
        <v>1.1599999999999999</v>
      </c>
      <c r="P11" s="24">
        <v>0.84313725490196079</v>
      </c>
      <c r="Q11" s="24">
        <v>0.44660194174757284</v>
      </c>
    </row>
    <row r="12" spans="1:17" s="5" customFormat="1">
      <c r="A12" s="11"/>
      <c r="B12" s="36" t="s">
        <v>14</v>
      </c>
      <c r="C12" s="36" t="s">
        <v>239</v>
      </c>
      <c r="D12" s="36" t="s">
        <v>239</v>
      </c>
      <c r="E12" s="36" t="s">
        <v>440</v>
      </c>
      <c r="F12" s="36" t="s">
        <v>22</v>
      </c>
      <c r="G12" s="36" t="s">
        <v>433</v>
      </c>
      <c r="H12" s="41">
        <v>1445</v>
      </c>
      <c r="I12" s="41">
        <v>2269</v>
      </c>
      <c r="J12" s="41">
        <v>2815</v>
      </c>
      <c r="K12" s="23">
        <v>144.5</v>
      </c>
      <c r="L12" s="24">
        <v>1.4369747899159664</v>
      </c>
      <c r="M12" s="24">
        <v>1.2880658436213992</v>
      </c>
      <c r="N12" s="24">
        <v>0.75806451612903225</v>
      </c>
      <c r="O12" s="24">
        <v>1.0474308300395256</v>
      </c>
      <c r="P12" s="24">
        <v>0.84108527131782951</v>
      </c>
      <c r="Q12" s="24">
        <v>0.57794676806083645</v>
      </c>
    </row>
    <row r="13" spans="1:17" s="5" customFormat="1">
      <c r="A13" s="11"/>
      <c r="B13" s="36" t="s">
        <v>14</v>
      </c>
      <c r="C13" s="36" t="s">
        <v>236</v>
      </c>
      <c r="D13" s="36" t="s">
        <v>236</v>
      </c>
      <c r="E13" s="36" t="s">
        <v>440</v>
      </c>
      <c r="F13" s="36" t="s">
        <v>23</v>
      </c>
      <c r="G13" s="36" t="s">
        <v>433</v>
      </c>
      <c r="H13" s="41">
        <v>439</v>
      </c>
      <c r="I13" s="41">
        <v>528</v>
      </c>
      <c r="J13" s="41">
        <v>652</v>
      </c>
      <c r="K13" s="23">
        <v>43.900000000000006</v>
      </c>
      <c r="L13" s="24">
        <v>1.3773584905660377</v>
      </c>
      <c r="M13" s="24">
        <v>1.4615384615384615</v>
      </c>
      <c r="N13" s="24">
        <v>0.98076923076923073</v>
      </c>
      <c r="O13" s="24">
        <v>1.0566037735849056</v>
      </c>
      <c r="P13" s="24">
        <v>0.96226415094339623</v>
      </c>
      <c r="Q13" s="24">
        <v>0.47169811320754718</v>
      </c>
    </row>
    <row r="14" spans="1:17" s="5" customFormat="1">
      <c r="A14" s="11"/>
      <c r="B14" s="36" t="s">
        <v>14</v>
      </c>
      <c r="C14" s="36" t="s">
        <v>242</v>
      </c>
      <c r="D14" s="36" t="s">
        <v>242</v>
      </c>
      <c r="E14" s="36" t="s">
        <v>440</v>
      </c>
      <c r="F14" s="36" t="s">
        <v>24</v>
      </c>
      <c r="G14" s="36" t="s">
        <v>435</v>
      </c>
      <c r="H14" s="41">
        <v>26716</v>
      </c>
      <c r="I14" s="41">
        <v>25575</v>
      </c>
      <c r="J14" s="41">
        <v>25320</v>
      </c>
      <c r="K14" s="23">
        <v>2671.6000000000004</v>
      </c>
      <c r="L14" s="24">
        <v>1.1826969550507491</v>
      </c>
      <c r="M14" s="24">
        <v>0.99115044247787609</v>
      </c>
      <c r="N14" s="24">
        <v>1.1847408829174664</v>
      </c>
      <c r="O14" s="24">
        <v>1.0066319279962104</v>
      </c>
      <c r="P14" s="24">
        <v>0.87043189368770768</v>
      </c>
      <c r="Q14" s="24">
        <v>0.74565115185707564</v>
      </c>
    </row>
    <row r="15" spans="1:17" s="5" customFormat="1">
      <c r="A15" s="11"/>
      <c r="B15" s="36" t="s">
        <v>14</v>
      </c>
      <c r="C15" s="36" t="s">
        <v>240</v>
      </c>
      <c r="D15" s="36" t="s">
        <v>241</v>
      </c>
      <c r="E15" s="36" t="s">
        <v>440</v>
      </c>
      <c r="F15" s="36" t="s">
        <v>25</v>
      </c>
      <c r="G15" s="36" t="s">
        <v>435</v>
      </c>
      <c r="H15" s="41">
        <v>29999</v>
      </c>
      <c r="I15" s="41">
        <v>28662</v>
      </c>
      <c r="J15" s="41">
        <v>28294</v>
      </c>
      <c r="K15" s="23">
        <v>2999.9</v>
      </c>
      <c r="L15" s="24">
        <v>1.1711481007255655</v>
      </c>
      <c r="M15" s="24">
        <v>0.98913043478260865</v>
      </c>
      <c r="N15" s="24">
        <v>1.1465741543798786</v>
      </c>
      <c r="O15" s="24">
        <v>0.99184899184899189</v>
      </c>
      <c r="P15" s="24">
        <v>0.92038078753786234</v>
      </c>
      <c r="Q15" s="24">
        <v>0.81782945736434109</v>
      </c>
    </row>
    <row r="16" spans="1:17" s="5" customFormat="1">
      <c r="A16" s="11"/>
      <c r="B16" s="36" t="s">
        <v>14</v>
      </c>
      <c r="C16" s="36" t="s">
        <v>243</v>
      </c>
      <c r="D16" s="36" t="s">
        <v>243</v>
      </c>
      <c r="E16" s="36" t="s">
        <v>440</v>
      </c>
      <c r="F16" s="36" t="s">
        <v>26</v>
      </c>
      <c r="G16" s="36" t="s">
        <v>433</v>
      </c>
      <c r="H16" s="41">
        <v>10303</v>
      </c>
      <c r="I16" s="41">
        <v>12290</v>
      </c>
      <c r="J16" s="41">
        <v>15285</v>
      </c>
      <c r="K16" s="23">
        <v>1030.3</v>
      </c>
      <c r="L16" s="24">
        <v>0.89028571428571424</v>
      </c>
      <c r="M16" s="24">
        <v>1.0130081300813008</v>
      </c>
      <c r="N16" s="24">
        <v>0.80425531914893622</v>
      </c>
      <c r="O16" s="24">
        <v>1.196078431372549</v>
      </c>
      <c r="P16" s="24">
        <v>1.0365217391304349</v>
      </c>
      <c r="Q16" s="24">
        <v>0.97652173913043483</v>
      </c>
    </row>
    <row r="17" spans="1:17" s="5" customFormat="1">
      <c r="A17" s="11"/>
      <c r="B17" s="36" t="s">
        <v>14</v>
      </c>
      <c r="C17" s="36" t="s">
        <v>244</v>
      </c>
      <c r="D17" s="36" t="s">
        <v>244</v>
      </c>
      <c r="E17" s="36" t="s">
        <v>440</v>
      </c>
      <c r="F17" s="36" t="s">
        <v>27</v>
      </c>
      <c r="G17" s="36" t="s">
        <v>433</v>
      </c>
      <c r="H17" s="41">
        <v>2857</v>
      </c>
      <c r="I17" s="41">
        <v>3017</v>
      </c>
      <c r="J17" s="41">
        <v>4009</v>
      </c>
      <c r="K17" s="23">
        <v>285.7</v>
      </c>
      <c r="L17" s="24">
        <v>1.3</v>
      </c>
      <c r="M17" s="24">
        <v>1.1508196721311474</v>
      </c>
      <c r="N17" s="24">
        <v>1.2861842105263157</v>
      </c>
      <c r="O17" s="24">
        <v>1.1045751633986929</v>
      </c>
      <c r="P17" s="24">
        <v>0.8571428571428571</v>
      </c>
      <c r="Q17" s="24">
        <v>0.94966442953020136</v>
      </c>
    </row>
    <row r="18" spans="1:17" s="5" customFormat="1">
      <c r="A18" s="11"/>
      <c r="B18" s="36" t="s">
        <v>14</v>
      </c>
      <c r="C18" s="36" t="s">
        <v>245</v>
      </c>
      <c r="D18" s="36" t="s">
        <v>245</v>
      </c>
      <c r="E18" s="36" t="s">
        <v>440</v>
      </c>
      <c r="F18" s="36" t="s">
        <v>28</v>
      </c>
      <c r="G18" s="36" t="s">
        <v>433</v>
      </c>
      <c r="H18" s="41">
        <v>1468</v>
      </c>
      <c r="I18" s="41">
        <v>1533</v>
      </c>
      <c r="J18" s="41">
        <v>1993</v>
      </c>
      <c r="K18" s="23">
        <v>146.80000000000001</v>
      </c>
      <c r="L18" s="24">
        <v>1.5802469135802468</v>
      </c>
      <c r="M18" s="24">
        <v>1.0754716981132075</v>
      </c>
      <c r="N18" s="24">
        <v>1.0314465408805031</v>
      </c>
      <c r="O18" s="24">
        <v>1.0062111801242235</v>
      </c>
      <c r="P18" s="24">
        <v>0.9308176100628931</v>
      </c>
      <c r="Q18" s="24">
        <v>0.59375</v>
      </c>
    </row>
    <row r="19" spans="1:17" s="5" customFormat="1">
      <c r="A19" s="11"/>
      <c r="B19" s="36" t="s">
        <v>14</v>
      </c>
      <c r="C19" s="36" t="s">
        <v>246</v>
      </c>
      <c r="D19" s="36" t="s">
        <v>246</v>
      </c>
      <c r="E19" s="36" t="s">
        <v>440</v>
      </c>
      <c r="F19" s="36" t="s">
        <v>29</v>
      </c>
      <c r="G19" s="36" t="s">
        <v>435</v>
      </c>
      <c r="H19" s="41">
        <v>11572</v>
      </c>
      <c r="I19" s="41">
        <v>10250</v>
      </c>
      <c r="J19" s="41">
        <v>12180</v>
      </c>
      <c r="K19" s="23">
        <v>1157.2</v>
      </c>
      <c r="L19" s="24">
        <v>1.3022312373225151</v>
      </c>
      <c r="M19" s="24">
        <v>0.96053997923156798</v>
      </c>
      <c r="N19" s="24">
        <v>1.2004153686396677</v>
      </c>
      <c r="O19" s="24">
        <v>1.1368312757201646</v>
      </c>
      <c r="P19" s="24">
        <v>0.89594172736732569</v>
      </c>
      <c r="Q19" s="24">
        <v>0.84974093264248707</v>
      </c>
    </row>
    <row r="20" spans="1:17" s="5" customFormat="1">
      <c r="A20" s="11"/>
      <c r="B20" s="36" t="s">
        <v>14</v>
      </c>
      <c r="C20" s="36" t="s">
        <v>247</v>
      </c>
      <c r="D20" s="36" t="s">
        <v>247</v>
      </c>
      <c r="E20" s="36" t="s">
        <v>440</v>
      </c>
      <c r="F20" s="36" t="s">
        <v>30</v>
      </c>
      <c r="G20" s="36" t="s">
        <v>435</v>
      </c>
      <c r="H20" s="41">
        <v>12134</v>
      </c>
      <c r="I20" s="41">
        <v>11374</v>
      </c>
      <c r="J20" s="41">
        <v>11489</v>
      </c>
      <c r="K20" s="23">
        <v>1213.4000000000001</v>
      </c>
      <c r="L20" s="24">
        <v>1.2640562248995983</v>
      </c>
      <c r="M20" s="24">
        <v>1.0743034055727554</v>
      </c>
      <c r="N20" s="24">
        <v>1.1874356333676621</v>
      </c>
      <c r="O20" s="24">
        <v>1.0265035677879715</v>
      </c>
      <c r="P20" s="24">
        <v>0.97019527235354575</v>
      </c>
      <c r="Q20" s="24">
        <v>0.78893442622950816</v>
      </c>
    </row>
    <row r="21" spans="1:17" s="5" customFormat="1">
      <c r="A21" s="11"/>
      <c r="B21" s="36" t="s">
        <v>14</v>
      </c>
      <c r="C21" s="36" t="s">
        <v>248</v>
      </c>
      <c r="D21" s="36" t="s">
        <v>248</v>
      </c>
      <c r="E21" s="36" t="s">
        <v>440</v>
      </c>
      <c r="F21" s="36" t="s">
        <v>31</v>
      </c>
      <c r="G21" s="36" t="s">
        <v>433</v>
      </c>
      <c r="H21" s="41">
        <v>8050</v>
      </c>
      <c r="I21" s="41">
        <v>8351</v>
      </c>
      <c r="J21" s="41">
        <v>10711</v>
      </c>
      <c r="K21" s="23">
        <v>805</v>
      </c>
      <c r="L21" s="24">
        <v>1.0366847826086956</v>
      </c>
      <c r="M21" s="24">
        <v>1.1988472622478386</v>
      </c>
      <c r="N21" s="24">
        <v>0.97418478260869568</v>
      </c>
      <c r="O21" s="24">
        <v>0.93515850144092216</v>
      </c>
      <c r="P21" s="24">
        <v>0.93371757925072041</v>
      </c>
      <c r="Q21" s="24">
        <v>0.68011527377521619</v>
      </c>
    </row>
    <row r="22" spans="1:17" s="5" customFormat="1">
      <c r="A22" s="11"/>
      <c r="B22" s="36" t="s">
        <v>14</v>
      </c>
      <c r="C22" s="36" t="s">
        <v>253</v>
      </c>
      <c r="D22" s="36" t="s">
        <v>253</v>
      </c>
      <c r="E22" s="36" t="s">
        <v>440</v>
      </c>
      <c r="F22" s="36" t="s">
        <v>32</v>
      </c>
      <c r="G22" s="36" t="s">
        <v>433</v>
      </c>
      <c r="H22" s="41">
        <v>2124</v>
      </c>
      <c r="I22" s="41">
        <v>2421</v>
      </c>
      <c r="J22" s="41">
        <v>2799</v>
      </c>
      <c r="K22" s="23">
        <v>212.4</v>
      </c>
      <c r="L22" s="24">
        <v>1.2033898305084745</v>
      </c>
      <c r="M22" s="24">
        <v>0.92640692640692646</v>
      </c>
      <c r="N22" s="24">
        <v>1.2304347826086957</v>
      </c>
      <c r="O22" s="24">
        <v>0.91845493562231761</v>
      </c>
      <c r="P22" s="24">
        <v>0.95670995670995673</v>
      </c>
      <c r="Q22" s="24">
        <v>0.85836909871244638</v>
      </c>
    </row>
    <row r="23" spans="1:17" s="5" customFormat="1">
      <c r="A23" s="11"/>
      <c r="B23" s="36" t="s">
        <v>14</v>
      </c>
      <c r="C23" s="36" t="s">
        <v>249</v>
      </c>
      <c r="D23" s="36" t="s">
        <v>250</v>
      </c>
      <c r="E23" s="36" t="s">
        <v>440</v>
      </c>
      <c r="F23" s="36" t="s">
        <v>33</v>
      </c>
      <c r="G23" s="36" t="s">
        <v>433</v>
      </c>
      <c r="H23" s="41">
        <v>11929</v>
      </c>
      <c r="I23" s="41">
        <v>12752</v>
      </c>
      <c r="J23" s="41">
        <v>13512</v>
      </c>
      <c r="K23" s="23">
        <v>1192.9000000000001</v>
      </c>
      <c r="L23" s="24">
        <v>1.1959219858156029</v>
      </c>
      <c r="M23" s="24">
        <v>1.0596745027124774</v>
      </c>
      <c r="N23" s="24">
        <v>1.1342342342342342</v>
      </c>
      <c r="O23" s="24">
        <v>0.97234611953612848</v>
      </c>
      <c r="P23" s="24">
        <v>0.90754039497307004</v>
      </c>
      <c r="Q23" s="24">
        <v>0.89652096342551291</v>
      </c>
    </row>
    <row r="24" spans="1:17" s="5" customFormat="1">
      <c r="A24" s="11"/>
      <c r="B24" s="36" t="s">
        <v>14</v>
      </c>
      <c r="C24" s="36" t="s">
        <v>251</v>
      </c>
      <c r="D24" s="36" t="s">
        <v>252</v>
      </c>
      <c r="E24" s="36" t="s">
        <v>440</v>
      </c>
      <c r="F24" s="36" t="s">
        <v>34</v>
      </c>
      <c r="G24" s="36" t="s">
        <v>433</v>
      </c>
      <c r="H24" s="41">
        <v>23091</v>
      </c>
      <c r="I24" s="41">
        <v>25523</v>
      </c>
      <c r="J24" s="41">
        <v>27290</v>
      </c>
      <c r="K24" s="23">
        <v>2309.1</v>
      </c>
      <c r="L24" s="24">
        <v>1.1278870829769034</v>
      </c>
      <c r="M24" s="24">
        <v>1.014798206278027</v>
      </c>
      <c r="N24" s="24">
        <v>0.91760722347629797</v>
      </c>
      <c r="O24" s="24">
        <v>1.0177069499778664</v>
      </c>
      <c r="P24" s="24">
        <v>0.93905693950177938</v>
      </c>
      <c r="Q24" s="24">
        <v>0.86540158870255957</v>
      </c>
    </row>
    <row r="25" spans="1:17" s="5" customFormat="1">
      <c r="A25" s="11"/>
      <c r="B25" s="36" t="s">
        <v>14</v>
      </c>
      <c r="C25" s="36" t="s">
        <v>254</v>
      </c>
      <c r="D25" s="36" t="s">
        <v>254</v>
      </c>
      <c r="E25" s="36" t="s">
        <v>440</v>
      </c>
      <c r="F25" s="36" t="s">
        <v>35</v>
      </c>
      <c r="G25" s="36" t="s">
        <v>433</v>
      </c>
      <c r="H25" s="41">
        <v>364</v>
      </c>
      <c r="I25" s="41">
        <v>422</v>
      </c>
      <c r="J25" s="41">
        <v>643</v>
      </c>
      <c r="K25" s="23">
        <v>36.4</v>
      </c>
      <c r="L25" s="24">
        <v>1.0416666666666667</v>
      </c>
      <c r="M25" s="24">
        <v>1</v>
      </c>
      <c r="N25" s="24">
        <v>0.95</v>
      </c>
      <c r="O25" s="24">
        <v>1.1896551724137931</v>
      </c>
      <c r="P25" s="24">
        <v>0.87096774193548387</v>
      </c>
      <c r="Q25" s="24">
        <v>0.75862068965517238</v>
      </c>
    </row>
    <row r="26" spans="1:17" s="5" customFormat="1">
      <c r="A26" s="11"/>
      <c r="B26" s="36" t="s">
        <v>14</v>
      </c>
      <c r="C26" s="36" t="s">
        <v>259</v>
      </c>
      <c r="D26" s="36" t="s">
        <v>260</v>
      </c>
      <c r="E26" s="36" t="s">
        <v>440</v>
      </c>
      <c r="F26" s="36" t="s">
        <v>36</v>
      </c>
      <c r="G26" s="36" t="s">
        <v>433</v>
      </c>
      <c r="H26" s="41">
        <v>265</v>
      </c>
      <c r="I26" s="41">
        <v>351</v>
      </c>
      <c r="J26" s="41">
        <v>393</v>
      </c>
      <c r="K26" s="23">
        <v>26.5</v>
      </c>
      <c r="L26" s="24">
        <v>1.303030303030303</v>
      </c>
      <c r="M26" s="24">
        <v>1</v>
      </c>
      <c r="N26" s="24">
        <v>0.9</v>
      </c>
      <c r="O26" s="24">
        <v>1.375</v>
      </c>
      <c r="P26" s="24">
        <v>0.28125</v>
      </c>
      <c r="Q26" s="24">
        <v>0.96875</v>
      </c>
    </row>
    <row r="27" spans="1:17" s="5" customFormat="1">
      <c r="A27" s="11"/>
      <c r="B27" s="36" t="s">
        <v>14</v>
      </c>
      <c r="C27" s="36" t="s">
        <v>255</v>
      </c>
      <c r="D27" s="36" t="s">
        <v>256</v>
      </c>
      <c r="E27" s="36" t="s">
        <v>440</v>
      </c>
      <c r="F27" s="36" t="s">
        <v>37</v>
      </c>
      <c r="G27" s="36" t="s">
        <v>435</v>
      </c>
      <c r="H27" s="41">
        <v>1621</v>
      </c>
      <c r="I27" s="41">
        <v>1674</v>
      </c>
      <c r="J27" s="41">
        <v>1666</v>
      </c>
      <c r="K27" s="23">
        <v>162.10000000000002</v>
      </c>
      <c r="L27" s="24">
        <v>1.1205673758865249</v>
      </c>
      <c r="M27" s="24">
        <v>1.167883211678832</v>
      </c>
      <c r="N27" s="24">
        <v>0.98124999999999996</v>
      </c>
      <c r="O27" s="24">
        <v>1.1438848920863309</v>
      </c>
      <c r="P27" s="24">
        <v>0.82733812949640284</v>
      </c>
      <c r="Q27" s="24">
        <v>0.65467625899280579</v>
      </c>
    </row>
    <row r="28" spans="1:17" s="5" customFormat="1">
      <c r="A28" s="11"/>
      <c r="B28" s="36" t="s">
        <v>14</v>
      </c>
      <c r="C28" s="36" t="s">
        <v>257</v>
      </c>
      <c r="D28" s="36" t="s">
        <v>258</v>
      </c>
      <c r="E28" s="36" t="s">
        <v>440</v>
      </c>
      <c r="F28" s="36" t="s">
        <v>38</v>
      </c>
      <c r="G28" s="36" t="s">
        <v>433</v>
      </c>
      <c r="H28" s="41">
        <v>3450</v>
      </c>
      <c r="I28" s="41">
        <v>4045</v>
      </c>
      <c r="J28" s="41">
        <v>4612</v>
      </c>
      <c r="K28" s="23">
        <v>345</v>
      </c>
      <c r="L28" s="24">
        <v>1.2210526315789474</v>
      </c>
      <c r="M28" s="24">
        <v>1.0459459459459459</v>
      </c>
      <c r="N28" s="24">
        <v>1.2102425876010781</v>
      </c>
      <c r="O28" s="24">
        <v>1.050531914893617</v>
      </c>
      <c r="P28" s="24">
        <v>0.96791443850267378</v>
      </c>
      <c r="Q28" s="24">
        <v>0.76127320954907163</v>
      </c>
    </row>
    <row r="29" spans="1:17" s="5" customFormat="1">
      <c r="A29" s="11"/>
      <c r="B29" s="36" t="s">
        <v>14</v>
      </c>
      <c r="C29" s="36" t="s">
        <v>269</v>
      </c>
      <c r="D29" s="36" t="s">
        <v>269</v>
      </c>
      <c r="E29" s="36" t="s">
        <v>440</v>
      </c>
      <c r="F29" s="36" t="s">
        <v>39</v>
      </c>
      <c r="G29" s="36" t="s">
        <v>433</v>
      </c>
      <c r="H29" s="41">
        <v>2363</v>
      </c>
      <c r="I29" s="41">
        <v>5857</v>
      </c>
      <c r="J29" s="41">
        <v>7066</v>
      </c>
      <c r="K29" s="23">
        <v>236.3</v>
      </c>
      <c r="L29" s="24">
        <v>1.4108391608391608</v>
      </c>
      <c r="M29" s="24">
        <v>1.1420959147424512</v>
      </c>
      <c r="N29" s="24">
        <v>1.0780141843971631</v>
      </c>
      <c r="O29" s="24">
        <v>1.1048951048951048</v>
      </c>
      <c r="P29" s="24">
        <v>0.92618629173989453</v>
      </c>
      <c r="Q29" s="24">
        <v>0.78596491228070176</v>
      </c>
    </row>
    <row r="30" spans="1:17" s="5" customFormat="1">
      <c r="A30" s="11"/>
      <c r="B30" s="36" t="s">
        <v>14</v>
      </c>
      <c r="C30" s="36" t="s">
        <v>270</v>
      </c>
      <c r="D30" s="36" t="s">
        <v>270</v>
      </c>
      <c r="E30" s="36" t="s">
        <v>440</v>
      </c>
      <c r="F30" s="36" t="s">
        <v>40</v>
      </c>
      <c r="G30" s="36" t="s">
        <v>433</v>
      </c>
      <c r="H30" s="41">
        <v>195</v>
      </c>
      <c r="I30" s="41">
        <v>361</v>
      </c>
      <c r="J30" s="41">
        <v>437</v>
      </c>
      <c r="K30" s="23">
        <v>19.5</v>
      </c>
      <c r="L30" s="24">
        <v>1.3888888888888888</v>
      </c>
      <c r="M30" s="24">
        <v>1.0571428571428572</v>
      </c>
      <c r="N30" s="24">
        <v>0.8</v>
      </c>
      <c r="O30" s="24">
        <v>1.5277777777777777</v>
      </c>
      <c r="P30" s="24">
        <v>0.75</v>
      </c>
      <c r="Q30" s="24">
        <v>0.75</v>
      </c>
    </row>
    <row r="31" spans="1:17" s="5" customFormat="1">
      <c r="A31" s="11"/>
      <c r="B31" s="36" t="s">
        <v>14</v>
      </c>
      <c r="C31" s="36" t="s">
        <v>263</v>
      </c>
      <c r="D31" s="36" t="s">
        <v>264</v>
      </c>
      <c r="E31" s="36" t="s">
        <v>440</v>
      </c>
      <c r="F31" s="36" t="s">
        <v>41</v>
      </c>
      <c r="G31" s="36" t="s">
        <v>433</v>
      </c>
      <c r="H31" s="41">
        <v>17258</v>
      </c>
      <c r="I31" s="41">
        <v>19016</v>
      </c>
      <c r="J31" s="41">
        <v>25362</v>
      </c>
      <c r="K31" s="23">
        <v>1725.8000000000002</v>
      </c>
      <c r="L31" s="24">
        <v>1.1459574468085107</v>
      </c>
      <c r="M31" s="24">
        <v>1.2757894736842106</v>
      </c>
      <c r="N31" s="24">
        <v>0.94418604651162785</v>
      </c>
      <c r="O31" s="24">
        <v>1.4292993630573247</v>
      </c>
      <c r="P31" s="24">
        <v>1.1976190476190476</v>
      </c>
      <c r="Q31" s="24">
        <v>0.92765957446808511</v>
      </c>
    </row>
    <row r="32" spans="1:17" s="5" customFormat="1">
      <c r="A32" s="11"/>
      <c r="B32" s="36" t="s">
        <v>14</v>
      </c>
      <c r="C32" s="36" t="s">
        <v>265</v>
      </c>
      <c r="D32" s="36" t="s">
        <v>266</v>
      </c>
      <c r="E32" s="36" t="s">
        <v>440</v>
      </c>
      <c r="F32" s="36" t="s">
        <v>42</v>
      </c>
      <c r="G32" s="36" t="s">
        <v>433</v>
      </c>
      <c r="H32" s="41">
        <v>12329</v>
      </c>
      <c r="I32" s="41">
        <v>13329</v>
      </c>
      <c r="J32" s="41">
        <v>17840</v>
      </c>
      <c r="K32" s="23">
        <v>1232.9000000000001</v>
      </c>
      <c r="L32" s="24">
        <v>0.90485436893203886</v>
      </c>
      <c r="M32" s="24">
        <v>1.2127659574468086</v>
      </c>
      <c r="N32" s="24">
        <v>0.77752293577981646</v>
      </c>
      <c r="O32" s="24">
        <v>1.5183486238532109</v>
      </c>
      <c r="P32" s="24">
        <v>1.0915384615384616</v>
      </c>
      <c r="Q32" s="24">
        <v>0.89465648854961832</v>
      </c>
    </row>
    <row r="33" spans="1:17" s="5" customFormat="1">
      <c r="A33" s="11"/>
      <c r="B33" s="36" t="s">
        <v>14</v>
      </c>
      <c r="C33" s="36" t="s">
        <v>267</v>
      </c>
      <c r="D33" s="36" t="s">
        <v>268</v>
      </c>
      <c r="E33" s="36" t="s">
        <v>440</v>
      </c>
      <c r="F33" s="36" t="s">
        <v>43</v>
      </c>
      <c r="G33" s="36" t="s">
        <v>433</v>
      </c>
      <c r="H33" s="41">
        <v>3463</v>
      </c>
      <c r="I33" s="41">
        <v>3519</v>
      </c>
      <c r="J33" s="41">
        <v>4631</v>
      </c>
      <c r="K33" s="23">
        <v>346.3</v>
      </c>
      <c r="L33" s="24">
        <v>1.1995133819951338</v>
      </c>
      <c r="M33" s="24">
        <v>1.2344632768361581</v>
      </c>
      <c r="N33" s="24">
        <v>0.98423423423423428</v>
      </c>
      <c r="O33" s="24">
        <v>1.4080996884735202</v>
      </c>
      <c r="P33" s="24">
        <v>1.0421686746987953</v>
      </c>
      <c r="Q33" s="24">
        <v>0.95783132530120485</v>
      </c>
    </row>
    <row r="34" spans="1:17" s="5" customFormat="1">
      <c r="A34" s="11"/>
      <c r="B34" s="36" t="s">
        <v>14</v>
      </c>
      <c r="C34" s="36" t="s">
        <v>261</v>
      </c>
      <c r="D34" s="36" t="s">
        <v>261</v>
      </c>
      <c r="E34" s="36" t="s">
        <v>440</v>
      </c>
      <c r="F34" s="36" t="s">
        <v>44</v>
      </c>
      <c r="G34" s="36" t="s">
        <v>433</v>
      </c>
      <c r="H34" s="41">
        <v>161573</v>
      </c>
      <c r="I34" s="41">
        <v>167536</v>
      </c>
      <c r="J34" s="41">
        <v>182326</v>
      </c>
      <c r="K34" s="23">
        <v>16157.300000000001</v>
      </c>
      <c r="L34" s="24">
        <v>1.0671307506053269</v>
      </c>
      <c r="M34" s="24">
        <v>1.0120972958985639</v>
      </c>
      <c r="N34" s="24">
        <v>0.91873673036093417</v>
      </c>
      <c r="O34" s="24">
        <v>1.0302908726178535</v>
      </c>
      <c r="P34" s="24">
        <v>0.95840855901036448</v>
      </c>
      <c r="Q34" s="24">
        <v>0.84102386717398825</v>
      </c>
    </row>
    <row r="35" spans="1:17" s="5" customFormat="1">
      <c r="A35" s="11"/>
      <c r="B35" s="36" t="s">
        <v>14</v>
      </c>
      <c r="C35" s="36" t="s">
        <v>274</v>
      </c>
      <c r="D35" s="36" t="s">
        <v>274</v>
      </c>
      <c r="E35" s="36" t="s">
        <v>440</v>
      </c>
      <c r="F35" s="36" t="s">
        <v>45</v>
      </c>
      <c r="G35" s="36" t="s">
        <v>433</v>
      </c>
      <c r="H35" s="41">
        <v>649</v>
      </c>
      <c r="I35" s="41">
        <v>4063</v>
      </c>
      <c r="J35" s="41">
        <v>7441</v>
      </c>
      <c r="K35" s="23">
        <v>64.900000000000006</v>
      </c>
      <c r="L35" s="24">
        <v>1.228013029315961</v>
      </c>
      <c r="M35" s="24">
        <v>1.0521327014218009</v>
      </c>
      <c r="N35" s="24">
        <v>1.084355828220859</v>
      </c>
      <c r="O35" s="24">
        <v>0.91654247391952315</v>
      </c>
      <c r="P35" s="24">
        <v>0.79305354558610708</v>
      </c>
      <c r="Q35" s="24">
        <v>0.6657303370786517</v>
      </c>
    </row>
    <row r="36" spans="1:17" s="5" customFormat="1">
      <c r="A36" s="11"/>
      <c r="B36" s="36" t="s">
        <v>14</v>
      </c>
      <c r="C36" s="36" t="s">
        <v>275</v>
      </c>
      <c r="D36" s="36" t="s">
        <v>275</v>
      </c>
      <c r="E36" s="36" t="s">
        <v>440</v>
      </c>
      <c r="F36" s="36" t="s">
        <v>46</v>
      </c>
      <c r="G36" s="36" t="s">
        <v>433</v>
      </c>
      <c r="H36" s="41">
        <v>1396</v>
      </c>
      <c r="I36" s="41">
        <v>11307</v>
      </c>
      <c r="J36" s="41">
        <v>19469</v>
      </c>
      <c r="K36" s="23">
        <v>139.6</v>
      </c>
      <c r="L36" s="24">
        <v>1.2231812577065351</v>
      </c>
      <c r="M36" s="24">
        <v>1.0897666068222622</v>
      </c>
      <c r="N36" s="24">
        <v>1.0540383497966299</v>
      </c>
      <c r="O36" s="24">
        <v>0.90355329949238583</v>
      </c>
      <c r="P36" s="24">
        <v>0.7732749178532311</v>
      </c>
      <c r="Q36" s="24">
        <v>0.74095744680851061</v>
      </c>
    </row>
    <row r="37" spans="1:17" s="5" customFormat="1">
      <c r="A37" s="11"/>
      <c r="B37" s="36" t="s">
        <v>14</v>
      </c>
      <c r="C37" s="36" t="s">
        <v>302</v>
      </c>
      <c r="D37" s="36" t="s">
        <v>302</v>
      </c>
      <c r="E37" s="36" t="s">
        <v>440</v>
      </c>
      <c r="F37" s="36" t="s">
        <v>47</v>
      </c>
      <c r="G37" s="36" t="s">
        <v>433</v>
      </c>
      <c r="H37" s="41">
        <v>3316</v>
      </c>
      <c r="I37" s="41">
        <v>3526</v>
      </c>
      <c r="J37" s="41">
        <v>4033</v>
      </c>
      <c r="K37" s="23">
        <v>331.6</v>
      </c>
      <c r="L37" s="24">
        <v>0.87586206896551722</v>
      </c>
      <c r="M37" s="24">
        <v>1.035820895522388</v>
      </c>
      <c r="N37" s="24">
        <v>0.86956521739130432</v>
      </c>
      <c r="O37" s="24">
        <v>1.1355932203389831</v>
      </c>
      <c r="P37" s="24">
        <v>0.8935483870967742</v>
      </c>
      <c r="Q37" s="24">
        <v>0.73548387096774193</v>
      </c>
    </row>
    <row r="38" spans="1:17" s="5" customFormat="1">
      <c r="A38" s="11"/>
      <c r="B38" s="36" t="s">
        <v>14</v>
      </c>
      <c r="C38" s="36" t="s">
        <v>262</v>
      </c>
      <c r="D38" s="36" t="s">
        <v>262</v>
      </c>
      <c r="E38" s="36" t="s">
        <v>440</v>
      </c>
      <c r="F38" s="36" t="s">
        <v>48</v>
      </c>
      <c r="G38" s="36" t="s">
        <v>433</v>
      </c>
      <c r="H38" s="41">
        <v>1519</v>
      </c>
      <c r="I38" s="41">
        <v>2035</v>
      </c>
      <c r="J38" s="41">
        <v>2624</v>
      </c>
      <c r="K38" s="23">
        <v>151.9</v>
      </c>
      <c r="L38" s="24">
        <v>0.86970684039087953</v>
      </c>
      <c r="M38" s="24">
        <v>1.0311111111111111</v>
      </c>
      <c r="N38" s="24">
        <v>0.75294117647058822</v>
      </c>
      <c r="O38" s="24">
        <v>1.2259887005649717</v>
      </c>
      <c r="P38" s="24">
        <v>0.91826923076923073</v>
      </c>
      <c r="Q38" s="24">
        <v>0.85096153846153844</v>
      </c>
    </row>
    <row r="39" spans="1:17" s="5" customFormat="1">
      <c r="A39" s="11"/>
      <c r="B39" s="36" t="s">
        <v>49</v>
      </c>
      <c r="C39" s="36" t="s">
        <v>272</v>
      </c>
      <c r="D39" s="36" t="s">
        <v>272</v>
      </c>
      <c r="E39" s="36" t="s">
        <v>440</v>
      </c>
      <c r="F39" s="36" t="s">
        <v>50</v>
      </c>
      <c r="G39" s="36" t="s">
        <v>435</v>
      </c>
      <c r="H39" s="41">
        <v>780</v>
      </c>
      <c r="I39" s="41">
        <v>950</v>
      </c>
      <c r="J39" s="41">
        <v>764</v>
      </c>
      <c r="K39" s="23">
        <v>78</v>
      </c>
      <c r="L39" s="24">
        <v>0.98571428571428577</v>
      </c>
      <c r="M39" s="24">
        <v>1.0428571428571429</v>
      </c>
      <c r="N39" s="24">
        <v>1.4857142857142858</v>
      </c>
      <c r="O39" s="24">
        <v>0.31428571428571428</v>
      </c>
      <c r="P39" s="24">
        <v>0.7</v>
      </c>
      <c r="Q39" s="24">
        <v>0.84285714285714286</v>
      </c>
    </row>
    <row r="40" spans="1:17" s="5" customFormat="1">
      <c r="A40" s="11"/>
      <c r="B40" s="36" t="s">
        <v>49</v>
      </c>
      <c r="C40" s="36" t="s">
        <v>273</v>
      </c>
      <c r="D40" s="36" t="s">
        <v>273</v>
      </c>
      <c r="E40" s="36" t="s">
        <v>440</v>
      </c>
      <c r="F40" s="36" t="s">
        <v>51</v>
      </c>
      <c r="G40" s="36" t="s">
        <v>434</v>
      </c>
      <c r="H40" s="41">
        <v>668</v>
      </c>
      <c r="I40" s="41">
        <v>220</v>
      </c>
      <c r="J40" s="41">
        <v>144</v>
      </c>
      <c r="K40" s="23">
        <v>66.8</v>
      </c>
      <c r="L40" s="24">
        <v>1.2142857142857142</v>
      </c>
      <c r="M40" s="24">
        <v>0.42857142857142855</v>
      </c>
      <c r="N40" s="24">
        <v>0.93333333333333335</v>
      </c>
      <c r="O40" s="24">
        <v>0.13333333333333333</v>
      </c>
      <c r="P40" s="24">
        <v>0.6</v>
      </c>
      <c r="Q40" s="24">
        <v>0.875</v>
      </c>
    </row>
    <row r="41" spans="1:17" s="5" customFormat="1">
      <c r="A41" s="11"/>
      <c r="B41" s="36" t="s">
        <v>49</v>
      </c>
      <c r="C41" s="36" t="s">
        <v>271</v>
      </c>
      <c r="D41" s="36" t="s">
        <v>271</v>
      </c>
      <c r="E41" s="36" t="s">
        <v>440</v>
      </c>
      <c r="F41" s="36" t="s">
        <v>52</v>
      </c>
      <c r="G41" s="36" t="s">
        <v>435</v>
      </c>
      <c r="H41" s="41">
        <v>884</v>
      </c>
      <c r="I41" s="41">
        <v>934</v>
      </c>
      <c r="J41" s="41">
        <v>838</v>
      </c>
      <c r="K41" s="23">
        <v>88.4</v>
      </c>
      <c r="L41" s="24">
        <v>1.3571428571428572</v>
      </c>
      <c r="M41" s="24">
        <v>0.84285714285714286</v>
      </c>
      <c r="N41" s="24">
        <v>1.3285714285714285</v>
      </c>
      <c r="O41" s="24">
        <v>0.52857142857142858</v>
      </c>
      <c r="P41" s="24">
        <v>1.1285714285714286</v>
      </c>
      <c r="Q41" s="24">
        <v>0.9</v>
      </c>
    </row>
    <row r="42" spans="1:17" s="5" customFormat="1">
      <c r="A42" s="11"/>
      <c r="B42" s="36" t="s">
        <v>14</v>
      </c>
      <c r="C42" s="36" t="s">
        <v>286</v>
      </c>
      <c r="D42" s="36" t="s">
        <v>287</v>
      </c>
      <c r="E42" s="36" t="s">
        <v>440</v>
      </c>
      <c r="F42" s="36" t="s">
        <v>53</v>
      </c>
      <c r="G42" s="36" t="s">
        <v>433</v>
      </c>
      <c r="H42" s="41">
        <v>799</v>
      </c>
      <c r="I42" s="41">
        <v>884</v>
      </c>
      <c r="J42" s="41">
        <v>1003</v>
      </c>
      <c r="K42" s="23">
        <v>79.900000000000006</v>
      </c>
      <c r="L42" s="24">
        <v>1.3703703703703705</v>
      </c>
      <c r="M42" s="24">
        <v>1.0126582278481013</v>
      </c>
      <c r="N42" s="24">
        <v>1.2564102564102564</v>
      </c>
      <c r="O42" s="24">
        <v>1.0125</v>
      </c>
      <c r="P42" s="24">
        <v>0.94936708860759489</v>
      </c>
      <c r="Q42" s="24">
        <v>0.66666666666666663</v>
      </c>
    </row>
    <row r="43" spans="1:17" s="5" customFormat="1">
      <c r="A43" s="11"/>
      <c r="B43" s="36" t="s">
        <v>14</v>
      </c>
      <c r="C43" s="36" t="s">
        <v>282</v>
      </c>
      <c r="D43" s="36" t="s">
        <v>283</v>
      </c>
      <c r="E43" s="36" t="s">
        <v>440</v>
      </c>
      <c r="F43" s="36" t="s">
        <v>54</v>
      </c>
      <c r="G43" s="36" t="s">
        <v>433</v>
      </c>
      <c r="H43" s="41">
        <v>1070</v>
      </c>
      <c r="I43" s="41">
        <v>1343</v>
      </c>
      <c r="J43" s="41">
        <v>1480</v>
      </c>
      <c r="K43" s="23">
        <v>107</v>
      </c>
      <c r="L43" s="24">
        <v>1.5241935483870968</v>
      </c>
      <c r="M43" s="24">
        <v>0.86885245901639341</v>
      </c>
      <c r="N43" s="24">
        <v>1.0952380952380953</v>
      </c>
      <c r="O43" s="24">
        <v>0.8671875</v>
      </c>
      <c r="P43" s="24">
        <v>0.92913385826771655</v>
      </c>
      <c r="Q43" s="24">
        <v>0.6875</v>
      </c>
    </row>
    <row r="44" spans="1:17" s="5" customFormat="1">
      <c r="A44" s="11"/>
      <c r="B44" s="36" t="s">
        <v>14</v>
      </c>
      <c r="C44" s="36" t="s">
        <v>284</v>
      </c>
      <c r="D44" s="36" t="s">
        <v>285</v>
      </c>
      <c r="E44" s="36" t="s">
        <v>440</v>
      </c>
      <c r="F44" s="36" t="s">
        <v>55</v>
      </c>
      <c r="G44" s="36" t="s">
        <v>433</v>
      </c>
      <c r="H44" s="41">
        <v>917</v>
      </c>
      <c r="I44" s="41">
        <v>1119</v>
      </c>
      <c r="J44" s="41">
        <v>1244</v>
      </c>
      <c r="K44" s="23">
        <v>91.7</v>
      </c>
      <c r="L44" s="24">
        <v>1.2924528301886793</v>
      </c>
      <c r="M44" s="24">
        <v>1.019047619047619</v>
      </c>
      <c r="N44" s="24">
        <v>1.1415929203539823</v>
      </c>
      <c r="O44" s="24">
        <v>0.84482758620689657</v>
      </c>
      <c r="P44" s="24">
        <v>0.60169491525423724</v>
      </c>
      <c r="Q44" s="24">
        <v>0.53333333333333333</v>
      </c>
    </row>
    <row r="45" spans="1:17" s="5" customFormat="1">
      <c r="A45" s="11"/>
      <c r="B45" s="36" t="s">
        <v>14</v>
      </c>
      <c r="C45" s="36" t="s">
        <v>288</v>
      </c>
      <c r="D45" s="36" t="s">
        <v>289</v>
      </c>
      <c r="E45" s="36" t="s">
        <v>440</v>
      </c>
      <c r="F45" s="36" t="s">
        <v>56</v>
      </c>
      <c r="G45" s="36" t="s">
        <v>433</v>
      </c>
      <c r="H45" s="41">
        <v>159</v>
      </c>
      <c r="I45" s="41">
        <v>202</v>
      </c>
      <c r="J45" s="41">
        <v>275</v>
      </c>
      <c r="K45" s="23">
        <v>15.9</v>
      </c>
      <c r="L45" s="24">
        <v>1.3333333333333333</v>
      </c>
      <c r="M45" s="24">
        <v>1.1499999999999999</v>
      </c>
      <c r="N45" s="24">
        <v>1.5238095238095237</v>
      </c>
      <c r="O45" s="24">
        <v>1.3809523809523809</v>
      </c>
      <c r="P45" s="24">
        <v>0.42857142857142855</v>
      </c>
      <c r="Q45" s="24">
        <v>1.1904761904761905</v>
      </c>
    </row>
    <row r="46" spans="1:17" s="5" customFormat="1">
      <c r="A46" s="11"/>
      <c r="B46" s="36" t="s">
        <v>14</v>
      </c>
      <c r="C46" s="36" t="s">
        <v>280</v>
      </c>
      <c r="D46" s="36" t="s">
        <v>281</v>
      </c>
      <c r="E46" s="36" t="s">
        <v>440</v>
      </c>
      <c r="F46" s="36" t="s">
        <v>57</v>
      </c>
      <c r="G46" s="36" t="s">
        <v>435</v>
      </c>
      <c r="H46" s="41">
        <v>540</v>
      </c>
      <c r="I46" s="41">
        <v>542</v>
      </c>
      <c r="J46" s="41">
        <v>519</v>
      </c>
      <c r="K46" s="23">
        <v>54</v>
      </c>
      <c r="L46" s="24">
        <v>1.5813953488372092</v>
      </c>
      <c r="M46" s="24">
        <v>0.95348837209302328</v>
      </c>
      <c r="N46" s="24">
        <v>0.97727272727272729</v>
      </c>
      <c r="O46" s="24">
        <v>1.2</v>
      </c>
      <c r="P46" s="24">
        <v>1.0434782608695652</v>
      </c>
      <c r="Q46" s="24">
        <v>0.61702127659574468</v>
      </c>
    </row>
    <row r="47" spans="1:17" s="5" customFormat="1">
      <c r="A47" s="11"/>
      <c r="B47" s="36" t="s">
        <v>14</v>
      </c>
      <c r="C47" s="36" t="s">
        <v>276</v>
      </c>
      <c r="D47" s="36" t="s">
        <v>277</v>
      </c>
      <c r="E47" s="36" t="s">
        <v>440</v>
      </c>
      <c r="F47" s="36" t="s">
        <v>58</v>
      </c>
      <c r="G47" s="36" t="s">
        <v>433</v>
      </c>
      <c r="H47" s="41">
        <v>685</v>
      </c>
      <c r="I47" s="41">
        <v>837</v>
      </c>
      <c r="J47" s="41">
        <v>932</v>
      </c>
      <c r="K47" s="23">
        <v>68.5</v>
      </c>
      <c r="L47" s="24">
        <v>1.4666666666666666</v>
      </c>
      <c r="M47" s="24">
        <v>1.2432432432432432</v>
      </c>
      <c r="N47" s="24">
        <v>0.8783783783783784</v>
      </c>
      <c r="O47" s="24">
        <v>1.3026315789473684</v>
      </c>
      <c r="P47" s="24">
        <v>0.72</v>
      </c>
      <c r="Q47" s="24">
        <v>0.77631578947368418</v>
      </c>
    </row>
    <row r="48" spans="1:17" s="5" customFormat="1">
      <c r="A48" s="11"/>
      <c r="B48" s="36" t="s">
        <v>14</v>
      </c>
      <c r="C48" s="36" t="s">
        <v>278</v>
      </c>
      <c r="D48" s="36" t="s">
        <v>279</v>
      </c>
      <c r="E48" s="36" t="s">
        <v>440</v>
      </c>
      <c r="F48" s="36" t="s">
        <v>59</v>
      </c>
      <c r="G48" s="36" t="s">
        <v>433</v>
      </c>
      <c r="H48" s="41">
        <v>622</v>
      </c>
      <c r="I48" s="41">
        <v>739</v>
      </c>
      <c r="J48" s="41">
        <v>776</v>
      </c>
      <c r="K48" s="23">
        <v>62.2</v>
      </c>
      <c r="L48" s="24">
        <v>2.1052631578947367</v>
      </c>
      <c r="M48" s="24">
        <v>1</v>
      </c>
      <c r="N48" s="24">
        <v>1.2456140350877194</v>
      </c>
      <c r="O48" s="24">
        <v>1.1694915254237288</v>
      </c>
      <c r="P48" s="24">
        <v>0.94915254237288138</v>
      </c>
      <c r="Q48" s="24">
        <v>0.88135593220338981</v>
      </c>
    </row>
    <row r="49" spans="1:17" s="5" customFormat="1">
      <c r="A49" s="11"/>
      <c r="B49" s="36" t="s">
        <v>14</v>
      </c>
      <c r="C49" s="36" t="s">
        <v>447</v>
      </c>
      <c r="D49" s="36" t="s">
        <v>203</v>
      </c>
      <c r="E49" s="36" t="s">
        <v>440</v>
      </c>
      <c r="F49" s="36" t="s">
        <v>60</v>
      </c>
      <c r="G49" s="36" t="s">
        <v>435</v>
      </c>
      <c r="H49" s="41">
        <v>138510</v>
      </c>
      <c r="I49" s="41">
        <v>140202</v>
      </c>
      <c r="J49" s="41">
        <v>144007</v>
      </c>
      <c r="K49" s="23">
        <v>13851</v>
      </c>
      <c r="L49" s="24">
        <v>1.1562138010921728</v>
      </c>
      <c r="M49" s="24">
        <v>1.0292901156410905</v>
      </c>
      <c r="N49" s="24">
        <v>1.1525309525814873</v>
      </c>
      <c r="O49" s="24">
        <v>0.98934930936927945</v>
      </c>
      <c r="P49" s="24">
        <v>0.88812594205325746</v>
      </c>
      <c r="Q49" s="24">
        <v>0.80214303513580865</v>
      </c>
    </row>
    <row r="50" spans="1:17" s="5" customFormat="1">
      <c r="A50" s="11"/>
      <c r="B50" s="36" t="s">
        <v>14</v>
      </c>
      <c r="C50" s="36" t="s">
        <v>204</v>
      </c>
      <c r="D50" s="36" t="s">
        <v>204</v>
      </c>
      <c r="E50" s="36" t="s">
        <v>440</v>
      </c>
      <c r="F50" s="36" t="s">
        <v>61</v>
      </c>
      <c r="G50" s="36" t="s">
        <v>435</v>
      </c>
      <c r="H50" s="41">
        <v>306500</v>
      </c>
      <c r="I50" s="41">
        <v>304316</v>
      </c>
      <c r="J50" s="41">
        <v>304999</v>
      </c>
      <c r="K50" s="23">
        <v>30650</v>
      </c>
      <c r="L50" s="24">
        <v>1.1202017479690447</v>
      </c>
      <c r="M50" s="24">
        <v>1.0076941194943865</v>
      </c>
      <c r="N50" s="24">
        <v>1.120792234225771</v>
      </c>
      <c r="O50" s="24">
        <v>0.97108284687053004</v>
      </c>
      <c r="P50" s="24">
        <v>0.86885436893203882</v>
      </c>
      <c r="Q50" s="24">
        <v>0.77298441408504903</v>
      </c>
    </row>
    <row r="51" spans="1:17" s="5" customFormat="1">
      <c r="A51" s="11"/>
      <c r="B51" s="36" t="s">
        <v>14</v>
      </c>
      <c r="C51" s="36" t="s">
        <v>205</v>
      </c>
      <c r="D51" s="36" t="s">
        <v>205</v>
      </c>
      <c r="E51" s="36" t="s">
        <v>440</v>
      </c>
      <c r="F51" s="36" t="s">
        <v>62</v>
      </c>
      <c r="G51" s="36" t="s">
        <v>435</v>
      </c>
      <c r="H51" s="41">
        <v>39713</v>
      </c>
      <c r="I51" s="41">
        <v>41195</v>
      </c>
      <c r="J51" s="41">
        <v>42150</v>
      </c>
      <c r="K51" s="23">
        <v>3971.3</v>
      </c>
      <c r="L51" s="24">
        <v>1.1307024909040022</v>
      </c>
      <c r="M51" s="24">
        <v>1.0123492245835726</v>
      </c>
      <c r="N51" s="24">
        <v>1.1301978778319473</v>
      </c>
      <c r="O51" s="24">
        <v>0.99234259784458312</v>
      </c>
      <c r="P51" s="24">
        <v>0.91322901849217641</v>
      </c>
      <c r="Q51" s="24">
        <v>0.76953455571227081</v>
      </c>
    </row>
    <row r="52" spans="1:17" s="5" customFormat="1">
      <c r="A52" s="11"/>
      <c r="B52" s="36" t="s">
        <v>14</v>
      </c>
      <c r="C52" s="36" t="s">
        <v>201</v>
      </c>
      <c r="D52" s="36" t="s">
        <v>202</v>
      </c>
      <c r="E52" s="36" t="s">
        <v>440</v>
      </c>
      <c r="F52" s="36" t="s">
        <v>63</v>
      </c>
      <c r="G52" s="36" t="s">
        <v>433</v>
      </c>
      <c r="H52" s="41">
        <v>29755</v>
      </c>
      <c r="I52" s="41">
        <v>31327</v>
      </c>
      <c r="J52" s="41">
        <v>33134</v>
      </c>
      <c r="K52" s="23">
        <v>2975.5</v>
      </c>
      <c r="L52" s="24">
        <v>1.187248076218395</v>
      </c>
      <c r="M52" s="24">
        <v>1.0563012677106638</v>
      </c>
      <c r="N52" s="24">
        <v>1.2102716784518051</v>
      </c>
      <c r="O52" s="24">
        <v>0.96475770925110127</v>
      </c>
      <c r="P52" s="24">
        <v>0.91783863804589194</v>
      </c>
      <c r="Q52" s="24">
        <v>0.85235640648011779</v>
      </c>
    </row>
    <row r="53" spans="1:17" s="5" customFormat="1">
      <c r="A53" s="11"/>
      <c r="B53" s="36" t="s">
        <v>14</v>
      </c>
      <c r="C53" s="36" t="s">
        <v>217</v>
      </c>
      <c r="D53" s="36" t="s">
        <v>218</v>
      </c>
      <c r="E53" s="36" t="s">
        <v>440</v>
      </c>
      <c r="F53" s="36" t="s">
        <v>64</v>
      </c>
      <c r="G53" s="36" t="s">
        <v>433</v>
      </c>
      <c r="H53" s="41">
        <v>7859</v>
      </c>
      <c r="I53" s="41">
        <v>9757</v>
      </c>
      <c r="J53" s="41">
        <v>10938</v>
      </c>
      <c r="K53" s="23">
        <v>785.90000000000009</v>
      </c>
      <c r="L53" s="24">
        <v>1.252212389380531</v>
      </c>
      <c r="M53" s="24">
        <v>1.0112485939257594</v>
      </c>
      <c r="N53" s="24">
        <v>1.1361607142857142</v>
      </c>
      <c r="O53" s="24">
        <v>1.052863436123348</v>
      </c>
      <c r="P53" s="24">
        <v>0.90586932447397561</v>
      </c>
      <c r="Q53" s="24">
        <v>0.8547854785478548</v>
      </c>
    </row>
    <row r="54" spans="1:17" s="5" customFormat="1">
      <c r="A54" s="11"/>
      <c r="B54" s="36" t="s">
        <v>14</v>
      </c>
      <c r="C54" s="36" t="s">
        <v>221</v>
      </c>
      <c r="D54" s="36" t="s">
        <v>222</v>
      </c>
      <c r="E54" s="36" t="s">
        <v>440</v>
      </c>
      <c r="F54" s="36" t="s">
        <v>65</v>
      </c>
      <c r="G54" s="36" t="s">
        <v>433</v>
      </c>
      <c r="H54" s="41">
        <v>38581</v>
      </c>
      <c r="I54" s="41">
        <v>60966</v>
      </c>
      <c r="J54" s="41">
        <v>101576</v>
      </c>
      <c r="K54" s="23">
        <v>3858.1000000000004</v>
      </c>
      <c r="L54" s="24">
        <v>1.2559106570036831</v>
      </c>
      <c r="M54" s="24">
        <v>1.1324216923796167</v>
      </c>
      <c r="N54" s="24">
        <v>1.2282832913133166</v>
      </c>
      <c r="O54" s="24">
        <v>1.1112984822934233</v>
      </c>
      <c r="P54" s="24">
        <v>0.97482888054758221</v>
      </c>
      <c r="Q54" s="24">
        <v>0.91718986793678281</v>
      </c>
    </row>
    <row r="55" spans="1:17" s="5" customFormat="1">
      <c r="A55" s="11"/>
      <c r="B55" s="36" t="s">
        <v>14</v>
      </c>
      <c r="C55" s="36" t="s">
        <v>219</v>
      </c>
      <c r="D55" s="36" t="s">
        <v>220</v>
      </c>
      <c r="E55" s="36" t="s">
        <v>440</v>
      </c>
      <c r="F55" s="36" t="s">
        <v>66</v>
      </c>
      <c r="G55" s="36" t="s">
        <v>433</v>
      </c>
      <c r="H55" s="41">
        <v>40897</v>
      </c>
      <c r="I55" s="41">
        <v>49888</v>
      </c>
      <c r="J55" s="41">
        <v>57961</v>
      </c>
      <c r="K55" s="23">
        <v>4089.7000000000003</v>
      </c>
      <c r="L55" s="24">
        <v>1.2630789022298456</v>
      </c>
      <c r="M55" s="24">
        <v>1.1297743055555556</v>
      </c>
      <c r="N55" s="24">
        <v>1.1328158689090124</v>
      </c>
      <c r="O55" s="24">
        <v>1.0817021276595744</v>
      </c>
      <c r="P55" s="24">
        <v>0.93884968997220442</v>
      </c>
      <c r="Q55" s="24">
        <v>0.890808274685434</v>
      </c>
    </row>
    <row r="56" spans="1:17" s="5" customFormat="1">
      <c r="A56" s="11"/>
      <c r="B56" s="36" t="s">
        <v>14</v>
      </c>
      <c r="C56" s="36" t="s">
        <v>223</v>
      </c>
      <c r="D56" s="36" t="s">
        <v>224</v>
      </c>
      <c r="E56" s="36" t="s">
        <v>440</v>
      </c>
      <c r="F56" s="36" t="s">
        <v>67</v>
      </c>
      <c r="G56" s="36" t="s">
        <v>433</v>
      </c>
      <c r="H56" s="41">
        <v>2777</v>
      </c>
      <c r="I56" s="41">
        <v>3463</v>
      </c>
      <c r="J56" s="41">
        <v>3873</v>
      </c>
      <c r="K56" s="23">
        <v>277.7</v>
      </c>
      <c r="L56" s="24">
        <v>1.3787878787878789</v>
      </c>
      <c r="M56" s="24">
        <v>1.0933734939759037</v>
      </c>
      <c r="N56" s="24">
        <v>1.1858407079646018</v>
      </c>
      <c r="O56" s="24">
        <v>0.9337349397590361</v>
      </c>
      <c r="P56" s="24">
        <v>1.0120481927710843</v>
      </c>
      <c r="Q56" s="24">
        <v>0.79216867469879515</v>
      </c>
    </row>
    <row r="57" spans="1:17" s="5" customFormat="1">
      <c r="A57" s="11"/>
      <c r="B57" s="36" t="s">
        <v>14</v>
      </c>
      <c r="C57" s="36" t="s">
        <v>296</v>
      </c>
      <c r="D57" s="36" t="s">
        <v>296</v>
      </c>
      <c r="E57" s="36" t="s">
        <v>440</v>
      </c>
      <c r="F57" s="36" t="s">
        <v>68</v>
      </c>
      <c r="G57" s="36" t="s">
        <v>433</v>
      </c>
      <c r="H57" s="41">
        <v>152</v>
      </c>
      <c r="I57" s="41">
        <v>234</v>
      </c>
      <c r="J57" s="41">
        <v>236</v>
      </c>
      <c r="K57" s="23">
        <v>15.200000000000001</v>
      </c>
      <c r="L57" s="24">
        <v>1.2380952380952381</v>
      </c>
      <c r="M57" s="24">
        <v>1</v>
      </c>
      <c r="N57" s="24">
        <v>1.1499999999999999</v>
      </c>
      <c r="O57" s="24">
        <v>0.9</v>
      </c>
      <c r="P57" s="24">
        <v>0.75</v>
      </c>
      <c r="Q57" s="24">
        <v>0.7142857142857143</v>
      </c>
    </row>
    <row r="58" spans="1:17" s="5" customFormat="1">
      <c r="A58" s="11"/>
      <c r="B58" s="36" t="s">
        <v>14</v>
      </c>
      <c r="C58" s="36" t="s">
        <v>290</v>
      </c>
      <c r="D58" s="36" t="s">
        <v>291</v>
      </c>
      <c r="E58" s="36" t="s">
        <v>440</v>
      </c>
      <c r="F58" s="36" t="s">
        <v>69</v>
      </c>
      <c r="G58" s="36" t="s">
        <v>433</v>
      </c>
      <c r="H58" s="41">
        <v>465</v>
      </c>
      <c r="I58" s="41">
        <v>679</v>
      </c>
      <c r="J58" s="41">
        <v>845</v>
      </c>
      <c r="K58" s="23">
        <v>46.5</v>
      </c>
      <c r="L58" s="24">
        <v>1.5606060606060606</v>
      </c>
      <c r="M58" s="24">
        <v>0.86153846153846159</v>
      </c>
      <c r="N58" s="24">
        <v>1.3846153846153846</v>
      </c>
      <c r="O58" s="24">
        <v>1.1818181818181819</v>
      </c>
      <c r="P58" s="24">
        <v>0.6</v>
      </c>
      <c r="Q58" s="24">
        <v>1.2769230769230768</v>
      </c>
    </row>
    <row r="59" spans="1:17" s="5" customFormat="1">
      <c r="A59" s="11"/>
      <c r="B59" s="36" t="s">
        <v>14</v>
      </c>
      <c r="C59" s="36" t="s">
        <v>292</v>
      </c>
      <c r="D59" s="36" t="s">
        <v>293</v>
      </c>
      <c r="E59" s="36" t="s">
        <v>440</v>
      </c>
      <c r="F59" s="36" t="s">
        <v>70</v>
      </c>
      <c r="G59" s="36" t="s">
        <v>433</v>
      </c>
      <c r="H59" s="41">
        <v>1795</v>
      </c>
      <c r="I59" s="41">
        <v>3090</v>
      </c>
      <c r="J59" s="41">
        <v>3515</v>
      </c>
      <c r="K59" s="23">
        <v>179.5</v>
      </c>
      <c r="L59" s="24">
        <v>1.3851590106007068</v>
      </c>
      <c r="M59" s="24">
        <v>0.88530465949820791</v>
      </c>
      <c r="N59" s="24">
        <v>0.9761194029850746</v>
      </c>
      <c r="O59" s="24">
        <v>1.0774647887323943</v>
      </c>
      <c r="P59" s="24">
        <v>0.76156583629893237</v>
      </c>
      <c r="Q59" s="24">
        <v>1.0141342756183747</v>
      </c>
    </row>
    <row r="60" spans="1:17" s="5" customFormat="1">
      <c r="A60" s="11"/>
      <c r="B60" s="36" t="s">
        <v>14</v>
      </c>
      <c r="C60" s="36" t="s">
        <v>294</v>
      </c>
      <c r="D60" s="36" t="s">
        <v>295</v>
      </c>
      <c r="E60" s="36" t="s">
        <v>440</v>
      </c>
      <c r="F60" s="36" t="s">
        <v>71</v>
      </c>
      <c r="G60" s="36" t="s">
        <v>433</v>
      </c>
      <c r="H60" s="41">
        <v>1824</v>
      </c>
      <c r="I60" s="41">
        <v>2616</v>
      </c>
      <c r="J60" s="41">
        <v>2826</v>
      </c>
      <c r="K60" s="23">
        <v>182.4</v>
      </c>
      <c r="L60" s="24">
        <v>1.2105263157894737</v>
      </c>
      <c r="M60" s="24">
        <v>0.8582995951417004</v>
      </c>
      <c r="N60" s="24">
        <v>1.0452674897119341</v>
      </c>
      <c r="O60" s="24">
        <v>1.1704035874439462</v>
      </c>
      <c r="P60" s="24">
        <v>0.73542600896860988</v>
      </c>
      <c r="Q60" s="24">
        <v>0.8340807174887892</v>
      </c>
    </row>
    <row r="61" spans="1:17" s="5" customFormat="1">
      <c r="A61" s="11"/>
      <c r="B61" s="36" t="s">
        <v>14</v>
      </c>
      <c r="C61" s="36" t="s">
        <v>300</v>
      </c>
      <c r="D61" s="36" t="s">
        <v>301</v>
      </c>
      <c r="E61" s="36" t="s">
        <v>440</v>
      </c>
      <c r="F61" s="36" t="s">
        <v>72</v>
      </c>
      <c r="G61" s="36" t="s">
        <v>435</v>
      </c>
      <c r="H61" s="41">
        <v>3305</v>
      </c>
      <c r="I61" s="41">
        <v>3350</v>
      </c>
      <c r="J61" s="41">
        <v>3528</v>
      </c>
      <c r="K61" s="23">
        <v>330.5</v>
      </c>
      <c r="L61" s="24">
        <v>1.2754098360655737</v>
      </c>
      <c r="M61" s="24">
        <v>1.010204081632653</v>
      </c>
      <c r="N61" s="24">
        <v>1.0542372881355933</v>
      </c>
      <c r="O61" s="24">
        <v>0.882943143812709</v>
      </c>
      <c r="P61" s="24">
        <v>0.81144781144781142</v>
      </c>
      <c r="Q61" s="24">
        <v>0.66666666666666663</v>
      </c>
    </row>
    <row r="62" spans="1:17" s="5" customFormat="1">
      <c r="A62" s="11"/>
      <c r="B62" s="36" t="s">
        <v>14</v>
      </c>
      <c r="C62" s="36" t="s">
        <v>297</v>
      </c>
      <c r="D62" s="36" t="s">
        <v>297</v>
      </c>
      <c r="E62" s="36" t="s">
        <v>440</v>
      </c>
      <c r="F62" s="36" t="s">
        <v>73</v>
      </c>
      <c r="G62" s="36" t="s">
        <v>433</v>
      </c>
      <c r="H62" s="41">
        <v>4890</v>
      </c>
      <c r="I62" s="41">
        <v>5344</v>
      </c>
      <c r="J62" s="41">
        <v>5768</v>
      </c>
      <c r="K62" s="23">
        <v>489</v>
      </c>
      <c r="L62" s="24">
        <v>1.1851851851851851</v>
      </c>
      <c r="M62" s="24">
        <v>1.102127659574468</v>
      </c>
      <c r="N62" s="24">
        <v>1.1343283582089552</v>
      </c>
      <c r="O62" s="24">
        <v>0.98736842105263156</v>
      </c>
      <c r="P62" s="24">
        <v>0.7579617834394905</v>
      </c>
      <c r="Q62" s="24">
        <v>0.77378435517970401</v>
      </c>
    </row>
    <row r="63" spans="1:17" s="5" customFormat="1">
      <c r="A63" s="11"/>
      <c r="B63" s="36" t="s">
        <v>14</v>
      </c>
      <c r="C63" s="36" t="s">
        <v>298</v>
      </c>
      <c r="D63" s="36" t="s">
        <v>299</v>
      </c>
      <c r="E63" s="36" t="s">
        <v>440</v>
      </c>
      <c r="F63" s="36" t="s">
        <v>74</v>
      </c>
      <c r="G63" s="36" t="s">
        <v>433</v>
      </c>
      <c r="H63" s="41">
        <v>8392</v>
      </c>
      <c r="I63" s="41">
        <v>9730</v>
      </c>
      <c r="J63" s="41">
        <v>10555</v>
      </c>
      <c r="K63" s="23">
        <v>839.2</v>
      </c>
      <c r="L63" s="24">
        <v>1.2637485970819304</v>
      </c>
      <c r="M63" s="24">
        <v>1.0301974448315911</v>
      </c>
      <c r="N63" s="24">
        <v>1.109429569266589</v>
      </c>
      <c r="O63" s="24">
        <v>1.0609896432681243</v>
      </c>
      <c r="P63" s="24">
        <v>0.79487179487179482</v>
      </c>
      <c r="Q63" s="24">
        <v>0.68482039397450756</v>
      </c>
    </row>
    <row r="64" spans="1:17" s="5" customFormat="1">
      <c r="A64" s="11"/>
      <c r="B64" s="36" t="s">
        <v>14</v>
      </c>
      <c r="C64" s="36" t="s">
        <v>305</v>
      </c>
      <c r="D64" s="36" t="s">
        <v>305</v>
      </c>
      <c r="E64" s="36" t="s">
        <v>440</v>
      </c>
      <c r="F64" s="36" t="s">
        <v>75</v>
      </c>
      <c r="G64" s="36" t="s">
        <v>433</v>
      </c>
      <c r="H64" s="41">
        <v>3798</v>
      </c>
      <c r="I64" s="41">
        <v>4303</v>
      </c>
      <c r="J64" s="41">
        <v>4351</v>
      </c>
      <c r="K64" s="23">
        <v>379.8</v>
      </c>
      <c r="L64" s="24">
        <v>1.3018867924528301</v>
      </c>
      <c r="M64" s="24">
        <v>1.069060773480663</v>
      </c>
      <c r="N64" s="24">
        <v>1.0626780626780628</v>
      </c>
      <c r="O64" s="24">
        <v>1.1036414565826331</v>
      </c>
      <c r="P64" s="24">
        <v>0.81058495821727017</v>
      </c>
      <c r="Q64" s="24">
        <v>0.77685950413223137</v>
      </c>
    </row>
    <row r="65" spans="1:17" s="5" customFormat="1">
      <c r="A65" s="11"/>
      <c r="B65" s="36" t="s">
        <v>14</v>
      </c>
      <c r="C65" s="36" t="s">
        <v>306</v>
      </c>
      <c r="D65" s="36" t="s">
        <v>306</v>
      </c>
      <c r="E65" s="36" t="s">
        <v>440</v>
      </c>
      <c r="F65" s="36" t="s">
        <v>76</v>
      </c>
      <c r="G65" s="36" t="s">
        <v>435</v>
      </c>
      <c r="H65" s="41">
        <v>795</v>
      </c>
      <c r="I65" s="41">
        <v>841</v>
      </c>
      <c r="J65" s="41">
        <v>780</v>
      </c>
      <c r="K65" s="23">
        <v>79.5</v>
      </c>
      <c r="L65" s="24">
        <v>1.3857142857142857</v>
      </c>
      <c r="M65" s="24">
        <v>1.1343283582089552</v>
      </c>
      <c r="N65" s="24">
        <v>0.66176470588235292</v>
      </c>
      <c r="O65" s="24">
        <v>0.86956521739130432</v>
      </c>
      <c r="P65" s="24">
        <v>0.88405797101449279</v>
      </c>
      <c r="Q65" s="24">
        <v>0.73239436619718312</v>
      </c>
    </row>
    <row r="66" spans="1:17" s="5" customFormat="1">
      <c r="A66" s="11"/>
      <c r="B66" s="36" t="s">
        <v>14</v>
      </c>
      <c r="C66" s="36" t="s">
        <v>303</v>
      </c>
      <c r="D66" s="36" t="s">
        <v>304</v>
      </c>
      <c r="E66" s="36" t="s">
        <v>440</v>
      </c>
      <c r="F66" s="36" t="s">
        <v>77</v>
      </c>
      <c r="G66" s="36" t="s">
        <v>433</v>
      </c>
      <c r="H66" s="41">
        <v>9185</v>
      </c>
      <c r="I66" s="41">
        <v>11517</v>
      </c>
      <c r="J66" s="41">
        <v>16144</v>
      </c>
      <c r="K66" s="23">
        <v>918.5</v>
      </c>
      <c r="L66" s="24">
        <v>1.1649635036496351</v>
      </c>
      <c r="M66" s="24">
        <v>1.0516467065868262</v>
      </c>
      <c r="N66" s="24">
        <v>1.1087118391660462</v>
      </c>
      <c r="O66" s="24">
        <v>0.9831501831501831</v>
      </c>
      <c r="P66" s="24">
        <v>0.82595870206489674</v>
      </c>
      <c r="Q66" s="24">
        <v>0.72873900293255134</v>
      </c>
    </row>
    <row r="67" spans="1:17" s="5" customFormat="1">
      <c r="A67" s="11"/>
      <c r="B67" s="36" t="s">
        <v>14</v>
      </c>
      <c r="C67" s="36" t="s">
        <v>316</v>
      </c>
      <c r="D67" s="36" t="s">
        <v>316</v>
      </c>
      <c r="E67" s="36" t="s">
        <v>440</v>
      </c>
      <c r="F67" s="36" t="s">
        <v>78</v>
      </c>
      <c r="G67" s="36" t="s">
        <v>434</v>
      </c>
      <c r="H67" s="41">
        <v>236</v>
      </c>
      <c r="I67" s="41">
        <v>196</v>
      </c>
      <c r="J67" s="41">
        <v>202</v>
      </c>
      <c r="K67" s="23">
        <v>23.6</v>
      </c>
      <c r="L67" s="24">
        <v>0.8</v>
      </c>
      <c r="M67" s="24">
        <v>1.3529411764705883</v>
      </c>
      <c r="N67" s="24">
        <v>0.81481481481481477</v>
      </c>
      <c r="O67" s="24">
        <v>1</v>
      </c>
      <c r="P67" s="24">
        <v>1.0714285714285714</v>
      </c>
      <c r="Q67" s="24">
        <v>0.66666666666666663</v>
      </c>
    </row>
    <row r="68" spans="1:17" s="5" customFormat="1">
      <c r="A68" s="11"/>
      <c r="B68" s="36" t="s">
        <v>14</v>
      </c>
      <c r="C68" s="36" t="s">
        <v>214</v>
      </c>
      <c r="D68" s="36" t="s">
        <v>215</v>
      </c>
      <c r="E68" s="36" t="s">
        <v>440</v>
      </c>
      <c r="F68" s="36" t="s">
        <v>79</v>
      </c>
      <c r="G68" s="36" t="s">
        <v>435</v>
      </c>
      <c r="H68" s="41">
        <v>14801</v>
      </c>
      <c r="I68" s="41">
        <v>17136</v>
      </c>
      <c r="J68" s="41">
        <v>13805</v>
      </c>
      <c r="K68" s="23">
        <v>1480.1000000000001</v>
      </c>
      <c r="L68" s="24">
        <v>0.93462469733656173</v>
      </c>
      <c r="M68" s="24">
        <v>0.82611637347767253</v>
      </c>
      <c r="N68" s="24">
        <v>0.82675709001233044</v>
      </c>
      <c r="O68" s="24">
        <v>0.85463150777552399</v>
      </c>
      <c r="P68" s="24">
        <v>0.70096021947873799</v>
      </c>
      <c r="Q68" s="24">
        <v>0.76008064516129037</v>
      </c>
    </row>
    <row r="69" spans="1:17" s="5" customFormat="1">
      <c r="A69" s="11"/>
      <c r="B69" s="36" t="s">
        <v>14</v>
      </c>
      <c r="C69" s="36" t="s">
        <v>216</v>
      </c>
      <c r="D69" s="36" t="s">
        <v>216</v>
      </c>
      <c r="E69" s="36" t="s">
        <v>440</v>
      </c>
      <c r="F69" s="36" t="s">
        <v>80</v>
      </c>
      <c r="G69" s="36" t="s">
        <v>434</v>
      </c>
      <c r="H69" s="41">
        <v>243683</v>
      </c>
      <c r="I69" s="41">
        <v>218122</v>
      </c>
      <c r="J69" s="41">
        <v>210848</v>
      </c>
      <c r="K69" s="23">
        <v>24368.300000000003</v>
      </c>
      <c r="L69" s="24">
        <v>1.074128151850396</v>
      </c>
      <c r="M69" s="24">
        <v>1.0217007461411403</v>
      </c>
      <c r="N69" s="24">
        <v>1.0895929143246466</v>
      </c>
      <c r="O69" s="24">
        <v>0.88572560561467062</v>
      </c>
      <c r="P69" s="24">
        <v>0.96602742844135892</v>
      </c>
      <c r="Q69" s="24">
        <v>0.78105000849521433</v>
      </c>
    </row>
    <row r="70" spans="1:17" s="5" customFormat="1">
      <c r="A70" s="11"/>
      <c r="B70" s="36" t="s">
        <v>14</v>
      </c>
      <c r="C70" s="36" t="s">
        <v>211</v>
      </c>
      <c r="D70" s="36" t="s">
        <v>212</v>
      </c>
      <c r="E70" s="36" t="s">
        <v>440</v>
      </c>
      <c r="F70" s="36" t="s">
        <v>81</v>
      </c>
      <c r="G70" s="36" t="s">
        <v>435</v>
      </c>
      <c r="H70" s="41">
        <v>8503</v>
      </c>
      <c r="I70" s="41">
        <v>8744</v>
      </c>
      <c r="J70" s="41">
        <v>7036</v>
      </c>
      <c r="K70" s="23">
        <v>850.30000000000007</v>
      </c>
      <c r="L70" s="24">
        <v>1.0440251572327044</v>
      </c>
      <c r="M70" s="24">
        <v>0.94489465153970831</v>
      </c>
      <c r="N70" s="24">
        <v>1.1006493506493507</v>
      </c>
      <c r="O70" s="24">
        <v>1.1030595813204509</v>
      </c>
      <c r="P70" s="24">
        <v>0.86752827140549271</v>
      </c>
      <c r="Q70" s="24">
        <v>0.77316293929712465</v>
      </c>
    </row>
    <row r="71" spans="1:17" s="5" customFormat="1">
      <c r="A71" s="11"/>
      <c r="B71" s="36" t="s">
        <v>14</v>
      </c>
      <c r="C71" s="36" t="s">
        <v>213</v>
      </c>
      <c r="D71" s="36" t="s">
        <v>213</v>
      </c>
      <c r="E71" s="36" t="s">
        <v>440</v>
      </c>
      <c r="F71" s="36" t="s">
        <v>82</v>
      </c>
      <c r="G71" s="36" t="s">
        <v>434</v>
      </c>
      <c r="H71" s="41">
        <v>105313</v>
      </c>
      <c r="I71" s="41">
        <v>94613</v>
      </c>
      <c r="J71" s="41">
        <v>87597</v>
      </c>
      <c r="K71" s="23">
        <v>10531.300000000001</v>
      </c>
      <c r="L71" s="24">
        <v>1.0364424057084607</v>
      </c>
      <c r="M71" s="24">
        <v>0.59535005224660398</v>
      </c>
      <c r="N71" s="24">
        <v>0.95441157638622098</v>
      </c>
      <c r="O71" s="24">
        <v>1.0047237895289332</v>
      </c>
      <c r="P71" s="24">
        <v>0.88391118036618621</v>
      </c>
      <c r="Q71" s="24">
        <v>0.8090439276485788</v>
      </c>
    </row>
    <row r="72" spans="1:17" s="5" customFormat="1">
      <c r="A72" s="11"/>
      <c r="B72" s="36" t="s">
        <v>14</v>
      </c>
      <c r="C72" s="36" t="s">
        <v>314</v>
      </c>
      <c r="D72" s="36" t="s">
        <v>315</v>
      </c>
      <c r="E72" s="36" t="s">
        <v>440</v>
      </c>
      <c r="F72" s="36" t="s">
        <v>83</v>
      </c>
      <c r="G72" s="36" t="s">
        <v>433</v>
      </c>
      <c r="H72" s="41">
        <v>306</v>
      </c>
      <c r="I72" s="41">
        <v>394</v>
      </c>
      <c r="J72" s="41">
        <v>505</v>
      </c>
      <c r="K72" s="23">
        <v>30.6</v>
      </c>
      <c r="L72" s="24">
        <v>1.5128205128205128</v>
      </c>
      <c r="M72" s="24">
        <v>1.236842105263158</v>
      </c>
      <c r="N72" s="24">
        <v>1.0789473684210527</v>
      </c>
      <c r="O72" s="24">
        <v>1.3333333333333333</v>
      </c>
      <c r="P72" s="24">
        <v>1.1052631578947369</v>
      </c>
      <c r="Q72" s="24">
        <v>0.72972972972972971</v>
      </c>
    </row>
    <row r="73" spans="1:17" s="5" customFormat="1">
      <c r="A73" s="11"/>
      <c r="B73" s="36" t="s">
        <v>14</v>
      </c>
      <c r="C73" s="36" t="s">
        <v>310</v>
      </c>
      <c r="D73" s="36" t="s">
        <v>311</v>
      </c>
      <c r="E73" s="36" t="s">
        <v>440</v>
      </c>
      <c r="F73" s="36" t="s">
        <v>84</v>
      </c>
      <c r="G73" s="36" t="s">
        <v>433</v>
      </c>
      <c r="H73" s="41">
        <v>3746</v>
      </c>
      <c r="I73" s="41">
        <v>5058</v>
      </c>
      <c r="J73" s="41">
        <v>5652</v>
      </c>
      <c r="K73" s="23">
        <v>374.6</v>
      </c>
      <c r="L73" s="24">
        <v>1.0759753593429158</v>
      </c>
      <c r="M73" s="24">
        <v>1.0061601642710472</v>
      </c>
      <c r="N73" s="24">
        <v>0.80452674897119336</v>
      </c>
      <c r="O73" s="24">
        <v>0.70576131687242794</v>
      </c>
      <c r="P73" s="24">
        <v>0.80833333333333335</v>
      </c>
      <c r="Q73" s="24">
        <v>0.82291666666666663</v>
      </c>
    </row>
    <row r="74" spans="1:17" s="5" customFormat="1">
      <c r="A74" s="11"/>
      <c r="B74" s="36" t="s">
        <v>14</v>
      </c>
      <c r="C74" s="36" t="s">
        <v>312</v>
      </c>
      <c r="D74" s="36" t="s">
        <v>313</v>
      </c>
      <c r="E74" s="36" t="s">
        <v>440</v>
      </c>
      <c r="F74" s="36" t="s">
        <v>85</v>
      </c>
      <c r="G74" s="36" t="s">
        <v>433</v>
      </c>
      <c r="H74" s="41">
        <v>1689</v>
      </c>
      <c r="I74" s="41">
        <v>2156</v>
      </c>
      <c r="J74" s="41">
        <v>2715</v>
      </c>
      <c r="K74" s="23">
        <v>168.9</v>
      </c>
      <c r="L74" s="24">
        <v>1.5885167464114833</v>
      </c>
      <c r="M74" s="24">
        <v>0.970873786407767</v>
      </c>
      <c r="N74" s="24">
        <v>1.2634146341463415</v>
      </c>
      <c r="O74" s="24">
        <v>1.1884057971014492</v>
      </c>
      <c r="P74" s="24">
        <v>0.97014925373134331</v>
      </c>
      <c r="Q74" s="24">
        <v>0.84263959390862941</v>
      </c>
    </row>
    <row r="75" spans="1:17" s="5" customFormat="1">
      <c r="A75" s="11"/>
      <c r="B75" s="36" t="s">
        <v>14</v>
      </c>
      <c r="C75" s="36" t="s">
        <v>317</v>
      </c>
      <c r="D75" s="36" t="s">
        <v>318</v>
      </c>
      <c r="E75" s="36" t="s">
        <v>440</v>
      </c>
      <c r="F75" s="36" t="s">
        <v>86</v>
      </c>
      <c r="G75" s="36" t="s">
        <v>433</v>
      </c>
      <c r="H75" s="41">
        <v>26928</v>
      </c>
      <c r="I75" s="41">
        <v>32731</v>
      </c>
      <c r="J75" s="41">
        <v>39847</v>
      </c>
      <c r="K75" s="23">
        <v>2692.8</v>
      </c>
      <c r="L75" s="24">
        <v>1.2029895366218235</v>
      </c>
      <c r="M75" s="24">
        <v>1.0406306852637963</v>
      </c>
      <c r="N75" s="24">
        <v>1.0976107226107226</v>
      </c>
      <c r="O75" s="24">
        <v>0.96893491124260356</v>
      </c>
      <c r="P75" s="24">
        <v>0.87648456057007129</v>
      </c>
      <c r="Q75" s="24">
        <v>0.77480129526052399</v>
      </c>
    </row>
    <row r="76" spans="1:17" s="5" customFormat="1">
      <c r="A76" s="11"/>
      <c r="B76" s="36" t="s">
        <v>14</v>
      </c>
      <c r="C76" s="36" t="s">
        <v>319</v>
      </c>
      <c r="D76" s="36" t="s">
        <v>320</v>
      </c>
      <c r="E76" s="36" t="s">
        <v>440</v>
      </c>
      <c r="F76" s="36" t="s">
        <v>87</v>
      </c>
      <c r="G76" s="36" t="s">
        <v>433</v>
      </c>
      <c r="H76" s="41">
        <v>919</v>
      </c>
      <c r="I76" s="41">
        <v>1150</v>
      </c>
      <c r="J76" s="41">
        <v>1415</v>
      </c>
      <c r="K76" s="23">
        <v>91.9</v>
      </c>
      <c r="L76" s="24">
        <v>0.88</v>
      </c>
      <c r="M76" s="24">
        <v>1.1557377049180328</v>
      </c>
      <c r="N76" s="24">
        <v>1.0162601626016261</v>
      </c>
      <c r="O76" s="24">
        <v>0.83199999999999996</v>
      </c>
      <c r="P76" s="24">
        <v>0.73599999999999999</v>
      </c>
      <c r="Q76" s="24">
        <v>0.76</v>
      </c>
    </row>
    <row r="77" spans="1:17" s="5" customFormat="1">
      <c r="A77" s="11"/>
      <c r="B77" s="36" t="s">
        <v>14</v>
      </c>
      <c r="C77" s="36" t="s">
        <v>436</v>
      </c>
      <c r="D77" s="36" t="s">
        <v>436</v>
      </c>
      <c r="E77" s="36" t="s">
        <v>440</v>
      </c>
      <c r="F77" s="36" t="s">
        <v>88</v>
      </c>
      <c r="G77" s="36" t="s">
        <v>433</v>
      </c>
      <c r="H77" s="41">
        <v>0</v>
      </c>
      <c r="I77" s="41">
        <v>0</v>
      </c>
      <c r="J77" s="41">
        <v>360</v>
      </c>
      <c r="K77" s="23">
        <v>0</v>
      </c>
      <c r="L77" s="24" t="s">
        <v>443</v>
      </c>
      <c r="M77" s="24" t="s">
        <v>443</v>
      </c>
      <c r="N77" s="24">
        <v>1.1875</v>
      </c>
      <c r="O77" s="24">
        <v>1.2258064516129032</v>
      </c>
      <c r="P77" s="24">
        <v>0.91176470588235292</v>
      </c>
      <c r="Q77" s="24">
        <v>0.78378378378378377</v>
      </c>
    </row>
    <row r="78" spans="1:17" s="5" customFormat="1">
      <c r="A78" s="11"/>
      <c r="B78" s="36" t="s">
        <v>14</v>
      </c>
      <c r="C78" s="36" t="s">
        <v>437</v>
      </c>
      <c r="D78" s="36" t="s">
        <v>437</v>
      </c>
      <c r="E78" s="36" t="s">
        <v>440</v>
      </c>
      <c r="F78" s="36" t="s">
        <v>89</v>
      </c>
      <c r="G78" s="36" t="s">
        <v>433</v>
      </c>
      <c r="H78" s="41">
        <v>0</v>
      </c>
      <c r="I78" s="41">
        <v>0</v>
      </c>
      <c r="J78" s="41">
        <v>76</v>
      </c>
      <c r="K78" s="23">
        <v>0</v>
      </c>
      <c r="L78" s="24" t="s">
        <v>443</v>
      </c>
      <c r="M78" s="24" t="s">
        <v>443</v>
      </c>
      <c r="N78" s="24">
        <v>0.8571428571428571</v>
      </c>
      <c r="O78" s="24">
        <v>1.1428571428571428</v>
      </c>
      <c r="P78" s="24">
        <v>0.75</v>
      </c>
      <c r="Q78" s="24">
        <v>0.44444444444444442</v>
      </c>
    </row>
    <row r="79" spans="1:17" s="5" customFormat="1">
      <c r="A79" s="11"/>
      <c r="B79" s="36" t="s">
        <v>14</v>
      </c>
      <c r="C79" s="36" t="s">
        <v>309</v>
      </c>
      <c r="D79" s="36" t="s">
        <v>309</v>
      </c>
      <c r="E79" s="36" t="s">
        <v>440</v>
      </c>
      <c r="F79" s="36" t="s">
        <v>90</v>
      </c>
      <c r="G79" s="36" t="s">
        <v>433</v>
      </c>
      <c r="H79" s="41">
        <v>15961</v>
      </c>
      <c r="I79" s="41">
        <v>16232</v>
      </c>
      <c r="J79" s="41">
        <v>17640</v>
      </c>
      <c r="K79" s="23">
        <v>1596.1000000000001</v>
      </c>
      <c r="L79" s="24">
        <v>1.2426417803302225</v>
      </c>
      <c r="M79" s="24">
        <v>1.2174545454545453</v>
      </c>
      <c r="N79" s="24">
        <v>1.207396664249456</v>
      </c>
      <c r="O79" s="24">
        <v>1.1586847748391709</v>
      </c>
      <c r="P79" s="24">
        <v>1.0301291248206599</v>
      </c>
      <c r="Q79" s="24">
        <v>0.87724335965542</v>
      </c>
    </row>
    <row r="80" spans="1:17" s="5" customFormat="1">
      <c r="A80" s="11"/>
      <c r="B80" s="36" t="s">
        <v>14</v>
      </c>
      <c r="C80" s="36" t="s">
        <v>307</v>
      </c>
      <c r="D80" s="36" t="s">
        <v>308</v>
      </c>
      <c r="E80" s="36" t="s">
        <v>440</v>
      </c>
      <c r="F80" s="36" t="s">
        <v>91</v>
      </c>
      <c r="G80" s="36" t="s">
        <v>435</v>
      </c>
      <c r="H80" s="41">
        <v>35501</v>
      </c>
      <c r="I80" s="41">
        <v>29458</v>
      </c>
      <c r="J80" s="41">
        <v>36227</v>
      </c>
      <c r="K80" s="23">
        <v>3550.1000000000004</v>
      </c>
      <c r="L80" s="24">
        <v>1.2564011379800855</v>
      </c>
      <c r="M80" s="24">
        <v>1.2031643293779215</v>
      </c>
      <c r="N80" s="24">
        <v>1.2449414270500532</v>
      </c>
      <c r="O80" s="24">
        <v>1.1229852838121934</v>
      </c>
      <c r="P80" s="24">
        <v>1.0511103278110681</v>
      </c>
      <c r="Q80" s="24">
        <v>0.90425906370996123</v>
      </c>
    </row>
    <row r="81" spans="1:17" s="5" customFormat="1">
      <c r="A81" s="11"/>
      <c r="B81" s="36" t="s">
        <v>49</v>
      </c>
      <c r="C81" s="36" t="s">
        <v>323</v>
      </c>
      <c r="D81" s="36" t="s">
        <v>323</v>
      </c>
      <c r="E81" s="36" t="s">
        <v>440</v>
      </c>
      <c r="F81" s="36" t="s">
        <v>92</v>
      </c>
      <c r="G81" s="36" t="s">
        <v>435</v>
      </c>
      <c r="H81" s="41">
        <v>165060</v>
      </c>
      <c r="I81" s="41">
        <v>137710</v>
      </c>
      <c r="J81" s="41">
        <v>151750</v>
      </c>
      <c r="K81" s="23">
        <v>16506</v>
      </c>
      <c r="L81" s="24">
        <v>1.0535936850851682</v>
      </c>
      <c r="M81" s="24">
        <v>1.039103320411259</v>
      </c>
      <c r="N81" s="24">
        <v>1.6688600098700443</v>
      </c>
      <c r="O81" s="24">
        <v>0.88022736500203003</v>
      </c>
      <c r="P81" s="24">
        <v>0.66564342838678403</v>
      </c>
      <c r="Q81" s="24">
        <v>1.3524657760184726</v>
      </c>
    </row>
    <row r="82" spans="1:17" s="5" customFormat="1">
      <c r="A82" s="11"/>
      <c r="B82" s="36" t="s">
        <v>49</v>
      </c>
      <c r="C82" s="36" t="s">
        <v>324</v>
      </c>
      <c r="D82" s="36" t="s">
        <v>324</v>
      </c>
      <c r="E82" s="36" t="s">
        <v>440</v>
      </c>
      <c r="F82" s="36" t="s">
        <v>93</v>
      </c>
      <c r="G82" s="36" t="s">
        <v>435</v>
      </c>
      <c r="H82" s="41">
        <v>748780</v>
      </c>
      <c r="I82" s="41">
        <v>600750</v>
      </c>
      <c r="J82" s="41">
        <v>797260</v>
      </c>
      <c r="K82" s="23">
        <v>74878</v>
      </c>
      <c r="L82" s="24">
        <v>1.1412857142857142</v>
      </c>
      <c r="M82" s="24">
        <v>0.96671428571428575</v>
      </c>
      <c r="N82" s="24">
        <v>1.4332857142857143</v>
      </c>
      <c r="O82" s="24">
        <v>0.91328571428571426</v>
      </c>
      <c r="P82" s="24">
        <v>0.79028571428571426</v>
      </c>
      <c r="Q82" s="24">
        <v>0.66814285714285715</v>
      </c>
    </row>
    <row r="83" spans="1:17" s="5" customFormat="1">
      <c r="A83" s="11"/>
      <c r="B83" s="36" t="s">
        <v>49</v>
      </c>
      <c r="C83" s="36" t="s">
        <v>325</v>
      </c>
      <c r="D83" s="36" t="s">
        <v>325</v>
      </c>
      <c r="E83" s="36" t="s">
        <v>440</v>
      </c>
      <c r="F83" s="36" t="s">
        <v>94</v>
      </c>
      <c r="G83" s="36" t="s">
        <v>435</v>
      </c>
      <c r="H83" s="41">
        <v>19270</v>
      </c>
      <c r="I83" s="41">
        <v>12920</v>
      </c>
      <c r="J83" s="41">
        <v>21280</v>
      </c>
      <c r="K83" s="23">
        <v>1927</v>
      </c>
      <c r="L83" s="24">
        <v>0.93181818181818177</v>
      </c>
      <c r="M83" s="24">
        <v>0.6454545454545455</v>
      </c>
      <c r="N83" s="24">
        <v>1.1727272727272726</v>
      </c>
      <c r="O83" s="24">
        <v>0.72272727272727277</v>
      </c>
      <c r="P83" s="24">
        <v>0.51363636363636367</v>
      </c>
      <c r="Q83" s="24">
        <v>0.53181818181818186</v>
      </c>
    </row>
    <row r="84" spans="1:17" s="5" customFormat="1">
      <c r="A84" s="11"/>
      <c r="B84" s="36" t="s">
        <v>49</v>
      </c>
      <c r="C84" s="36" t="s">
        <v>326</v>
      </c>
      <c r="D84" s="36" t="s">
        <v>326</v>
      </c>
      <c r="E84" s="36" t="s">
        <v>440</v>
      </c>
      <c r="F84" s="36" t="s">
        <v>95</v>
      </c>
      <c r="G84" s="36" t="s">
        <v>435</v>
      </c>
      <c r="H84" s="41">
        <v>298020</v>
      </c>
      <c r="I84" s="41">
        <v>259770</v>
      </c>
      <c r="J84" s="41">
        <v>333930</v>
      </c>
      <c r="K84" s="23">
        <v>29802</v>
      </c>
      <c r="L84" s="24">
        <v>0.87171428571428566</v>
      </c>
      <c r="M84" s="24">
        <v>0.81657142857142861</v>
      </c>
      <c r="N84" s="24">
        <v>1.0057142857142858</v>
      </c>
      <c r="O84" s="24">
        <v>0.83371428571428574</v>
      </c>
      <c r="P84" s="24">
        <v>0.55742857142857138</v>
      </c>
      <c r="Q84" s="24">
        <v>0.36857142857142855</v>
      </c>
    </row>
    <row r="85" spans="1:17" s="5" customFormat="1">
      <c r="A85" s="11"/>
      <c r="B85" s="36" t="s">
        <v>14</v>
      </c>
      <c r="C85" s="36" t="s">
        <v>327</v>
      </c>
      <c r="D85" s="36" t="s">
        <v>328</v>
      </c>
      <c r="E85" s="36" t="s">
        <v>440</v>
      </c>
      <c r="F85" s="36" t="s">
        <v>96</v>
      </c>
      <c r="G85" s="36" t="s">
        <v>435</v>
      </c>
      <c r="H85" s="41">
        <v>3127</v>
      </c>
      <c r="I85" s="41">
        <v>2970</v>
      </c>
      <c r="J85" s="41">
        <v>2991</v>
      </c>
      <c r="K85" s="23">
        <v>312.70000000000005</v>
      </c>
      <c r="L85" s="24">
        <v>0.84104046242774566</v>
      </c>
      <c r="M85" s="24">
        <v>1.066147859922179</v>
      </c>
      <c r="N85" s="24">
        <v>0.63305322128851538</v>
      </c>
      <c r="O85" s="24">
        <v>1.2028301886792452</v>
      </c>
      <c r="P85" s="24">
        <v>0.86776859504132231</v>
      </c>
      <c r="Q85" s="24">
        <v>0.77042801556420237</v>
      </c>
    </row>
    <row r="86" spans="1:17" s="5" customFormat="1">
      <c r="A86" s="11"/>
      <c r="B86" s="36" t="s">
        <v>14</v>
      </c>
      <c r="C86" s="36" t="s">
        <v>329</v>
      </c>
      <c r="D86" s="36" t="s">
        <v>330</v>
      </c>
      <c r="E86" s="36" t="s">
        <v>440</v>
      </c>
      <c r="F86" s="36" t="s">
        <v>97</v>
      </c>
      <c r="G86" s="36" t="s">
        <v>433</v>
      </c>
      <c r="H86" s="41">
        <v>16250</v>
      </c>
      <c r="I86" s="41">
        <v>17520</v>
      </c>
      <c r="J86" s="41">
        <v>19575</v>
      </c>
      <c r="K86" s="23">
        <v>1625</v>
      </c>
      <c r="L86" s="24">
        <v>0.86224256292906176</v>
      </c>
      <c r="M86" s="24">
        <v>0.96463414634146338</v>
      </c>
      <c r="N86" s="24">
        <v>0.76519916142557654</v>
      </c>
      <c r="O86" s="24">
        <v>1.2236641221374045</v>
      </c>
      <c r="P86" s="24">
        <v>0.98396094839609483</v>
      </c>
      <c r="Q86" s="24">
        <v>0.83900364520048598</v>
      </c>
    </row>
    <row r="87" spans="1:17" s="5" customFormat="1">
      <c r="A87" s="11"/>
      <c r="B87" s="36" t="s">
        <v>14</v>
      </c>
      <c r="C87" s="36" t="s">
        <v>333</v>
      </c>
      <c r="D87" s="36" t="s">
        <v>333</v>
      </c>
      <c r="E87" s="36" t="s">
        <v>440</v>
      </c>
      <c r="F87" s="36" t="s">
        <v>98</v>
      </c>
      <c r="G87" s="36" t="s">
        <v>435</v>
      </c>
      <c r="H87" s="41">
        <v>126608</v>
      </c>
      <c r="I87" s="41">
        <v>118093</v>
      </c>
      <c r="J87" s="41">
        <v>137545</v>
      </c>
      <c r="K87" s="23">
        <v>12660.800000000001</v>
      </c>
      <c r="L87" s="24">
        <v>1.0061368756311659</v>
      </c>
      <c r="M87" s="24">
        <v>0.98788499274805908</v>
      </c>
      <c r="N87" s="24">
        <v>0.93270054239223521</v>
      </c>
      <c r="O87" s="24">
        <v>1.0738453028487138</v>
      </c>
      <c r="P87" s="24">
        <v>1.0243356643356643</v>
      </c>
      <c r="Q87" s="24">
        <v>0.83555472123146235</v>
      </c>
    </row>
    <row r="88" spans="1:17" s="5" customFormat="1">
      <c r="A88" s="11"/>
      <c r="B88" s="36" t="s">
        <v>14</v>
      </c>
      <c r="C88" s="36" t="s">
        <v>334</v>
      </c>
      <c r="D88" s="36" t="s">
        <v>334</v>
      </c>
      <c r="E88" s="36" t="s">
        <v>440</v>
      </c>
      <c r="F88" s="36" t="s">
        <v>99</v>
      </c>
      <c r="G88" s="36" t="s">
        <v>433</v>
      </c>
      <c r="H88" s="41">
        <v>35389</v>
      </c>
      <c r="I88" s="41">
        <v>34256</v>
      </c>
      <c r="J88" s="41">
        <v>41763</v>
      </c>
      <c r="K88" s="23">
        <v>3538.9</v>
      </c>
      <c r="L88" s="24">
        <v>1</v>
      </c>
      <c r="M88" s="24">
        <v>1.0993296770262035</v>
      </c>
      <c r="N88" s="24">
        <v>0.95588235294117652</v>
      </c>
      <c r="O88" s="24">
        <v>1.2853741496598639</v>
      </c>
      <c r="P88" s="24">
        <v>1.044328552803129</v>
      </c>
      <c r="Q88" s="24">
        <v>0.86441194393662402</v>
      </c>
    </row>
    <row r="89" spans="1:17" s="5" customFormat="1">
      <c r="A89" s="11"/>
      <c r="B89" s="36" t="s">
        <v>14</v>
      </c>
      <c r="C89" s="36" t="s">
        <v>335</v>
      </c>
      <c r="D89" s="36" t="s">
        <v>335</v>
      </c>
      <c r="E89" s="36" t="s">
        <v>440</v>
      </c>
      <c r="F89" s="36" t="s">
        <v>100</v>
      </c>
      <c r="G89" s="36" t="s">
        <v>435</v>
      </c>
      <c r="H89" s="41">
        <v>20044</v>
      </c>
      <c r="I89" s="41">
        <v>16780</v>
      </c>
      <c r="J89" s="41">
        <v>19399</v>
      </c>
      <c r="K89" s="23">
        <v>2004.4</v>
      </c>
      <c r="L89" s="24">
        <v>0.922237380627558</v>
      </c>
      <c r="M89" s="24">
        <v>1.0579328505595786</v>
      </c>
      <c r="N89" s="24">
        <v>0.7724279835390947</v>
      </c>
      <c r="O89" s="24">
        <v>1.3930976430976432</v>
      </c>
      <c r="P89" s="24">
        <v>1.0853846153846154</v>
      </c>
      <c r="Q89" s="24">
        <v>0.79986876640419946</v>
      </c>
    </row>
    <row r="90" spans="1:17" s="5" customFormat="1">
      <c r="A90" s="11"/>
      <c r="B90" s="36" t="s">
        <v>14</v>
      </c>
      <c r="C90" s="36" t="s">
        <v>336</v>
      </c>
      <c r="D90" s="36" t="s">
        <v>336</v>
      </c>
      <c r="E90" s="36" t="s">
        <v>440</v>
      </c>
      <c r="F90" s="36" t="s">
        <v>101</v>
      </c>
      <c r="G90" s="36" t="s">
        <v>435</v>
      </c>
      <c r="H90" s="41">
        <v>12143</v>
      </c>
      <c r="I90" s="41">
        <v>12236</v>
      </c>
      <c r="J90" s="41">
        <v>12615</v>
      </c>
      <c r="K90" s="23">
        <v>1214.3</v>
      </c>
      <c r="L90" s="24">
        <v>0.81457800511508949</v>
      </c>
      <c r="M90" s="24">
        <v>0.95517241379310347</v>
      </c>
      <c r="N90" s="24">
        <v>0.65649717514124295</v>
      </c>
      <c r="O90" s="24">
        <v>0.97560975609756095</v>
      </c>
      <c r="P90" s="24">
        <v>0.88088376560999038</v>
      </c>
      <c r="Q90" s="24">
        <v>0.7232472324723247</v>
      </c>
    </row>
    <row r="91" spans="1:17" s="5" customFormat="1">
      <c r="A91" s="11"/>
      <c r="B91" s="36" t="s">
        <v>14</v>
      </c>
      <c r="C91" s="36" t="s">
        <v>337</v>
      </c>
      <c r="D91" s="36" t="s">
        <v>338</v>
      </c>
      <c r="E91" s="36" t="s">
        <v>440</v>
      </c>
      <c r="F91" s="36" t="s">
        <v>102</v>
      </c>
      <c r="G91" s="36" t="s">
        <v>435</v>
      </c>
      <c r="H91" s="41">
        <v>81409</v>
      </c>
      <c r="I91" s="41">
        <v>77325</v>
      </c>
      <c r="J91" s="41">
        <v>89394</v>
      </c>
      <c r="K91" s="23">
        <v>8140.9000000000005</v>
      </c>
      <c r="L91" s="24">
        <v>1.0656479217603911</v>
      </c>
      <c r="M91" s="24">
        <v>1.0680790960451978</v>
      </c>
      <c r="N91" s="24">
        <v>0.97829638273045505</v>
      </c>
      <c r="O91" s="24">
        <v>1.1123042505592842</v>
      </c>
      <c r="P91" s="24">
        <v>0.93525179856115104</v>
      </c>
      <c r="Q91" s="24">
        <v>0.96842105263157896</v>
      </c>
    </row>
    <row r="92" spans="1:17" s="5" customFormat="1">
      <c r="A92" s="11"/>
      <c r="B92" s="36" t="s">
        <v>14</v>
      </c>
      <c r="C92" s="36" t="s">
        <v>339</v>
      </c>
      <c r="D92" s="36" t="s">
        <v>339</v>
      </c>
      <c r="E92" s="36" t="s">
        <v>440</v>
      </c>
      <c r="F92" s="36" t="s">
        <v>103</v>
      </c>
      <c r="G92" s="36" t="s">
        <v>435</v>
      </c>
      <c r="H92" s="41">
        <v>158931</v>
      </c>
      <c r="I92" s="41">
        <v>148575</v>
      </c>
      <c r="J92" s="41">
        <v>161490</v>
      </c>
      <c r="K92" s="23">
        <v>15893.1</v>
      </c>
      <c r="L92" s="24">
        <v>0.984940138626339</v>
      </c>
      <c r="M92" s="24">
        <v>0.98424460431654681</v>
      </c>
      <c r="N92" s="24">
        <v>0.8744343891402715</v>
      </c>
      <c r="O92" s="24">
        <v>1.0350038550501157</v>
      </c>
      <c r="P92" s="24">
        <v>0.98450497471864296</v>
      </c>
      <c r="Q92" s="24">
        <v>0.77761316872427988</v>
      </c>
    </row>
    <row r="93" spans="1:17" s="5" customFormat="1">
      <c r="A93" s="11"/>
      <c r="B93" s="36" t="s">
        <v>14</v>
      </c>
      <c r="C93" s="36" t="s">
        <v>340</v>
      </c>
      <c r="D93" s="36" t="s">
        <v>340</v>
      </c>
      <c r="E93" s="36" t="s">
        <v>440</v>
      </c>
      <c r="F93" s="36" t="s">
        <v>104</v>
      </c>
      <c r="G93" s="36" t="s">
        <v>433</v>
      </c>
      <c r="H93" s="41">
        <v>10872</v>
      </c>
      <c r="I93" s="41">
        <v>12378</v>
      </c>
      <c r="J93" s="41">
        <v>13272</v>
      </c>
      <c r="K93" s="23">
        <v>1087.2</v>
      </c>
      <c r="L93" s="24">
        <v>1.0227629513343799</v>
      </c>
      <c r="M93" s="24">
        <v>1.0486486486486486</v>
      </c>
      <c r="N93" s="24">
        <v>0.93042813455657492</v>
      </c>
      <c r="O93" s="24">
        <v>1.1373966942148761</v>
      </c>
      <c r="P93" s="24">
        <v>0.9323164918970448</v>
      </c>
      <c r="Q93" s="24">
        <v>0.83578947368421053</v>
      </c>
    </row>
    <row r="94" spans="1:17" s="5" customFormat="1">
      <c r="A94" s="11"/>
      <c r="B94" s="36" t="s">
        <v>14</v>
      </c>
      <c r="C94" s="36" t="s">
        <v>331</v>
      </c>
      <c r="D94" s="36" t="s">
        <v>331</v>
      </c>
      <c r="E94" s="36" t="s">
        <v>440</v>
      </c>
      <c r="F94" s="36" t="s">
        <v>105</v>
      </c>
      <c r="G94" s="36" t="s">
        <v>433</v>
      </c>
      <c r="H94" s="41">
        <v>2546</v>
      </c>
      <c r="I94" s="41">
        <v>2491</v>
      </c>
      <c r="J94" s="41">
        <v>3020</v>
      </c>
      <c r="K94" s="23">
        <v>254.60000000000002</v>
      </c>
      <c r="L94" s="24">
        <v>1.2156862745098038</v>
      </c>
      <c r="M94" s="24">
        <v>1.0196078431372548</v>
      </c>
      <c r="N94" s="24">
        <v>1.0901960784313725</v>
      </c>
      <c r="O94" s="24">
        <v>1.0078431372549019</v>
      </c>
      <c r="P94" s="24">
        <v>0.8784313725490196</v>
      </c>
      <c r="Q94" s="24">
        <v>0.81176470588235294</v>
      </c>
    </row>
    <row r="95" spans="1:17" s="5" customFormat="1">
      <c r="A95" s="11"/>
      <c r="B95" s="36" t="s">
        <v>14</v>
      </c>
      <c r="C95" s="36" t="s">
        <v>332</v>
      </c>
      <c r="D95" s="36" t="s">
        <v>332</v>
      </c>
      <c r="E95" s="36" t="s">
        <v>440</v>
      </c>
      <c r="F95" s="36" t="s">
        <v>106</v>
      </c>
      <c r="G95" s="36" t="s">
        <v>433</v>
      </c>
      <c r="H95" s="41">
        <v>27747</v>
      </c>
      <c r="I95" s="41">
        <v>32132</v>
      </c>
      <c r="J95" s="41">
        <v>40064</v>
      </c>
      <c r="K95" s="23">
        <v>2774.7000000000003</v>
      </c>
      <c r="L95" s="24">
        <v>0.95739644970414206</v>
      </c>
      <c r="M95" s="24">
        <v>1.0196019300361883</v>
      </c>
      <c r="N95" s="24">
        <v>0.85692137320044293</v>
      </c>
      <c r="O95" s="24">
        <v>1.1571618037135278</v>
      </c>
      <c r="P95" s="24">
        <v>0.95533186536646741</v>
      </c>
      <c r="Q95" s="24">
        <v>0.78356002365464217</v>
      </c>
    </row>
    <row r="96" spans="1:17" s="5" customFormat="1">
      <c r="A96" s="11"/>
      <c r="B96" s="36" t="s">
        <v>14</v>
      </c>
      <c r="C96" s="36" t="s">
        <v>321</v>
      </c>
      <c r="D96" s="36" t="s">
        <v>321</v>
      </c>
      <c r="E96" s="36" t="s">
        <v>440</v>
      </c>
      <c r="F96" s="36" t="s">
        <v>107</v>
      </c>
      <c r="G96" s="36" t="s">
        <v>433</v>
      </c>
      <c r="H96" s="41">
        <v>43330</v>
      </c>
      <c r="I96" s="41">
        <v>45958</v>
      </c>
      <c r="J96" s="41">
        <v>51413</v>
      </c>
      <c r="K96" s="23">
        <v>4333</v>
      </c>
      <c r="L96" s="24">
        <v>1.1259893048128342</v>
      </c>
      <c r="M96" s="24">
        <v>0.99016042780748659</v>
      </c>
      <c r="N96" s="24">
        <v>1.0701604278074865</v>
      </c>
      <c r="O96" s="24">
        <v>0.98759358288770049</v>
      </c>
      <c r="P96" s="24">
        <v>0.83251336898395722</v>
      </c>
      <c r="Q96" s="24">
        <v>0.73518716577540111</v>
      </c>
    </row>
    <row r="97" spans="1:17" s="5" customFormat="1">
      <c r="A97" s="11"/>
      <c r="B97" s="36" t="s">
        <v>14</v>
      </c>
      <c r="C97" s="36" t="s">
        <v>322</v>
      </c>
      <c r="D97" s="36" t="s">
        <v>322</v>
      </c>
      <c r="E97" s="36" t="s">
        <v>440</v>
      </c>
      <c r="F97" s="36" t="s">
        <v>108</v>
      </c>
      <c r="G97" s="36" t="s">
        <v>433</v>
      </c>
      <c r="H97" s="41">
        <v>9388</v>
      </c>
      <c r="I97" s="41">
        <v>10758</v>
      </c>
      <c r="J97" s="41">
        <v>12241</v>
      </c>
      <c r="K97" s="23">
        <v>938.80000000000007</v>
      </c>
      <c r="L97" s="24">
        <v>1.238285144566301</v>
      </c>
      <c r="M97" s="24">
        <v>1.1146560319042871</v>
      </c>
      <c r="N97" s="24">
        <v>1.226321036889332</v>
      </c>
      <c r="O97" s="24">
        <v>1.0731462925851702</v>
      </c>
      <c r="P97" s="24">
        <v>0.92284569138276551</v>
      </c>
      <c r="Q97" s="24">
        <v>0.8767535070140281</v>
      </c>
    </row>
    <row r="98" spans="1:17" s="5" customFormat="1">
      <c r="A98" s="11"/>
      <c r="B98" s="36" t="s">
        <v>14</v>
      </c>
      <c r="C98" s="36" t="s">
        <v>341</v>
      </c>
      <c r="D98" s="36" t="s">
        <v>342</v>
      </c>
      <c r="E98" s="36" t="s">
        <v>440</v>
      </c>
      <c r="F98" s="36" t="s">
        <v>109</v>
      </c>
      <c r="G98" s="36" t="s">
        <v>433</v>
      </c>
      <c r="H98" s="41">
        <v>39365</v>
      </c>
      <c r="I98" s="41">
        <v>60552</v>
      </c>
      <c r="J98" s="41">
        <v>88739</v>
      </c>
      <c r="K98" s="23">
        <v>3936.5</v>
      </c>
      <c r="L98" s="24">
        <v>1.3171955719557196</v>
      </c>
      <c r="M98" s="24">
        <v>1.1458424667543474</v>
      </c>
      <c r="N98" s="24">
        <v>1.2893518518518519</v>
      </c>
      <c r="O98" s="24">
        <v>1.1388053287494628</v>
      </c>
      <c r="P98" s="24">
        <v>1.2789675223372572</v>
      </c>
      <c r="Q98" s="24">
        <v>0.89299255722510884</v>
      </c>
    </row>
    <row r="99" spans="1:17" s="5" customFormat="1">
      <c r="A99" s="11"/>
      <c r="B99" s="36" t="s">
        <v>14</v>
      </c>
      <c r="C99" s="36" t="s">
        <v>397</v>
      </c>
      <c r="D99" s="36" t="s">
        <v>397</v>
      </c>
      <c r="E99" s="36" t="s">
        <v>440</v>
      </c>
      <c r="F99" s="36" t="s">
        <v>110</v>
      </c>
      <c r="G99" s="36" t="s">
        <v>433</v>
      </c>
      <c r="H99" s="41">
        <v>139</v>
      </c>
      <c r="I99" s="41">
        <v>319</v>
      </c>
      <c r="J99" s="41">
        <v>454</v>
      </c>
      <c r="K99" s="23">
        <v>13.9</v>
      </c>
      <c r="L99" s="24">
        <v>1.5135135135135136</v>
      </c>
      <c r="M99" s="24">
        <v>1.1714285714285715</v>
      </c>
      <c r="N99" s="24">
        <v>1.2571428571428571</v>
      </c>
      <c r="O99" s="24">
        <v>0.97142857142857142</v>
      </c>
      <c r="P99" s="24">
        <v>0.62857142857142856</v>
      </c>
      <c r="Q99" s="24">
        <v>1</v>
      </c>
    </row>
    <row r="100" spans="1:17" s="5" customFormat="1">
      <c r="A100" s="11"/>
      <c r="B100" s="36" t="s">
        <v>14</v>
      </c>
      <c r="C100" s="36" t="s">
        <v>396</v>
      </c>
      <c r="D100" s="36" t="s">
        <v>396</v>
      </c>
      <c r="E100" s="36" t="s">
        <v>440</v>
      </c>
      <c r="F100" s="36" t="s">
        <v>111</v>
      </c>
      <c r="G100" s="36" t="s">
        <v>433</v>
      </c>
      <c r="H100" s="41">
        <v>1775</v>
      </c>
      <c r="I100" s="41">
        <v>3097</v>
      </c>
      <c r="J100" s="41">
        <v>3489</v>
      </c>
      <c r="K100" s="23">
        <v>177.5</v>
      </c>
      <c r="L100" s="24">
        <v>1.1891891891891893</v>
      </c>
      <c r="M100" s="24">
        <v>1.0979020979020979</v>
      </c>
      <c r="N100" s="24">
        <v>0.99649122807017543</v>
      </c>
      <c r="O100" s="24">
        <v>1.0827586206896551</v>
      </c>
      <c r="P100" s="24">
        <v>0.81597222222222221</v>
      </c>
      <c r="Q100" s="24">
        <v>0.73356401384083048</v>
      </c>
    </row>
    <row r="101" spans="1:17" s="5" customFormat="1">
      <c r="A101" s="11"/>
      <c r="B101" s="36" t="s">
        <v>14</v>
      </c>
      <c r="C101" s="36" t="s">
        <v>348</v>
      </c>
      <c r="D101" s="36" t="s">
        <v>348</v>
      </c>
      <c r="E101" s="36" t="s">
        <v>440</v>
      </c>
      <c r="F101" s="36" t="s">
        <v>112</v>
      </c>
      <c r="G101" s="36" t="s">
        <v>433</v>
      </c>
      <c r="H101" s="41">
        <v>2074</v>
      </c>
      <c r="I101" s="41">
        <v>2268</v>
      </c>
      <c r="J101" s="41">
        <v>2436</v>
      </c>
      <c r="K101" s="23">
        <v>207.4</v>
      </c>
      <c r="L101" s="24">
        <v>1.2634146341463415</v>
      </c>
      <c r="M101" s="24">
        <v>1.0606060606060606</v>
      </c>
      <c r="N101" s="24">
        <v>1.0396039603960396</v>
      </c>
      <c r="O101" s="24">
        <v>1.1188118811881189</v>
      </c>
      <c r="P101" s="24">
        <v>0.76119402985074625</v>
      </c>
      <c r="Q101" s="24">
        <v>0.81280788177339902</v>
      </c>
    </row>
    <row r="102" spans="1:17" s="5" customFormat="1">
      <c r="A102" s="11"/>
      <c r="B102" s="36" t="s">
        <v>14</v>
      </c>
      <c r="C102" s="36" t="s">
        <v>346</v>
      </c>
      <c r="D102" s="36" t="s">
        <v>346</v>
      </c>
      <c r="E102" s="36" t="s">
        <v>440</v>
      </c>
      <c r="F102" s="36" t="s">
        <v>113</v>
      </c>
      <c r="G102" s="36" t="s">
        <v>433</v>
      </c>
      <c r="H102" s="41">
        <v>1707</v>
      </c>
      <c r="I102" s="41">
        <v>2108</v>
      </c>
      <c r="J102" s="41">
        <v>2401</v>
      </c>
      <c r="K102" s="23">
        <v>170.70000000000002</v>
      </c>
      <c r="L102" s="24">
        <v>1.1979695431472082</v>
      </c>
      <c r="M102" s="24">
        <v>1.1347150259067358</v>
      </c>
      <c r="N102" s="24">
        <v>1.1658031088082901</v>
      </c>
      <c r="O102" s="24">
        <v>1.0153061224489797</v>
      </c>
      <c r="P102" s="24">
        <v>0.92268041237113407</v>
      </c>
      <c r="Q102" s="24">
        <v>0.81632653061224492</v>
      </c>
    </row>
    <row r="103" spans="1:17" s="5" customFormat="1">
      <c r="A103" s="11"/>
      <c r="B103" s="36" t="s">
        <v>14</v>
      </c>
      <c r="C103" s="36" t="s">
        <v>347</v>
      </c>
      <c r="D103" s="36" t="s">
        <v>347</v>
      </c>
      <c r="E103" s="36" t="s">
        <v>440</v>
      </c>
      <c r="F103" s="36" t="s">
        <v>114</v>
      </c>
      <c r="G103" s="36" t="s">
        <v>433</v>
      </c>
      <c r="H103" s="41">
        <v>15537</v>
      </c>
      <c r="I103" s="41">
        <v>17070</v>
      </c>
      <c r="J103" s="41">
        <v>19054</v>
      </c>
      <c r="K103" s="23">
        <v>1553.7</v>
      </c>
      <c r="L103" s="24">
        <v>1.2034659820282414</v>
      </c>
      <c r="M103" s="24">
        <v>1.0939553219448095</v>
      </c>
      <c r="N103" s="24">
        <v>1.1463096015676029</v>
      </c>
      <c r="O103" s="24">
        <v>1.0804893754024469</v>
      </c>
      <c r="P103" s="24">
        <v>0.90861957226182766</v>
      </c>
      <c r="Q103" s="24">
        <v>0.89690721649484539</v>
      </c>
    </row>
    <row r="104" spans="1:17" s="5" customFormat="1">
      <c r="A104" s="11"/>
      <c r="B104" s="36" t="s">
        <v>14</v>
      </c>
      <c r="C104" s="36" t="s">
        <v>345</v>
      </c>
      <c r="D104" s="36" t="s">
        <v>345</v>
      </c>
      <c r="E104" s="36" t="s">
        <v>440</v>
      </c>
      <c r="F104" s="36" t="s">
        <v>115</v>
      </c>
      <c r="G104" s="36" t="s">
        <v>433</v>
      </c>
      <c r="H104" s="41">
        <v>107</v>
      </c>
      <c r="I104" s="41">
        <v>111</v>
      </c>
      <c r="J104" s="41">
        <v>122</v>
      </c>
      <c r="K104" s="23">
        <v>10.700000000000001</v>
      </c>
      <c r="L104" s="24">
        <v>1.4</v>
      </c>
      <c r="M104" s="24">
        <v>1</v>
      </c>
      <c r="N104" s="24">
        <v>0.88888888888888884</v>
      </c>
      <c r="O104" s="24">
        <v>1.2</v>
      </c>
      <c r="P104" s="24">
        <v>0.8</v>
      </c>
      <c r="Q104" s="24">
        <v>0.9</v>
      </c>
    </row>
    <row r="105" spans="1:17" s="5" customFormat="1">
      <c r="A105" s="11"/>
      <c r="B105" s="36" t="s">
        <v>14</v>
      </c>
      <c r="C105" s="36" t="s">
        <v>343</v>
      </c>
      <c r="D105" s="36" t="s">
        <v>343</v>
      </c>
      <c r="E105" s="36" t="s">
        <v>440</v>
      </c>
      <c r="F105" s="36" t="s">
        <v>116</v>
      </c>
      <c r="G105" s="36" t="s">
        <v>435</v>
      </c>
      <c r="H105" s="41">
        <v>252</v>
      </c>
      <c r="I105" s="41">
        <v>260</v>
      </c>
      <c r="J105" s="41">
        <v>261</v>
      </c>
      <c r="K105" s="23">
        <v>25.200000000000003</v>
      </c>
      <c r="L105" s="24">
        <v>1.5909090909090908</v>
      </c>
      <c r="M105" s="24">
        <v>0.72727272727272729</v>
      </c>
      <c r="N105" s="24">
        <v>1.3333333333333333</v>
      </c>
      <c r="O105" s="24">
        <v>0.95454545454545459</v>
      </c>
      <c r="P105" s="24">
        <v>0.81818181818181823</v>
      </c>
      <c r="Q105" s="24">
        <v>0.63636363636363635</v>
      </c>
    </row>
    <row r="106" spans="1:17" s="5" customFormat="1">
      <c r="A106" s="11"/>
      <c r="B106" s="36" t="s">
        <v>14</v>
      </c>
      <c r="C106" s="36" t="s">
        <v>344</v>
      </c>
      <c r="D106" s="36" t="s">
        <v>344</v>
      </c>
      <c r="E106" s="36" t="s">
        <v>440</v>
      </c>
      <c r="F106" s="36" t="s">
        <v>117</v>
      </c>
      <c r="G106" s="36" t="s">
        <v>433</v>
      </c>
      <c r="H106" s="41">
        <v>1245</v>
      </c>
      <c r="I106" s="41">
        <v>1560</v>
      </c>
      <c r="J106" s="41">
        <v>1689</v>
      </c>
      <c r="K106" s="23">
        <v>124.5</v>
      </c>
      <c r="L106" s="24">
        <v>1.2302158273381294</v>
      </c>
      <c r="M106" s="24">
        <v>1.1029411764705883</v>
      </c>
      <c r="N106" s="24">
        <v>1.0875912408759123</v>
      </c>
      <c r="O106" s="24">
        <v>1.1223021582733812</v>
      </c>
      <c r="P106" s="24">
        <v>0.68840579710144922</v>
      </c>
      <c r="Q106" s="24">
        <v>0.94927536231884058</v>
      </c>
    </row>
    <row r="107" spans="1:17" s="5" customFormat="1">
      <c r="A107" s="11"/>
      <c r="B107" s="36" t="s">
        <v>14</v>
      </c>
      <c r="C107" s="36" t="s">
        <v>349</v>
      </c>
      <c r="D107" s="36" t="s">
        <v>350</v>
      </c>
      <c r="E107" s="36" t="s">
        <v>440</v>
      </c>
      <c r="F107" s="36" t="s">
        <v>118</v>
      </c>
      <c r="G107" s="36" t="s">
        <v>433</v>
      </c>
      <c r="H107" s="41">
        <v>2624</v>
      </c>
      <c r="I107" s="41">
        <v>4405</v>
      </c>
      <c r="J107" s="41">
        <v>5434</v>
      </c>
      <c r="K107" s="23">
        <v>262.40000000000003</v>
      </c>
      <c r="L107" s="24">
        <v>1.271264367816092</v>
      </c>
      <c r="M107" s="24">
        <v>1.1014150943396226</v>
      </c>
      <c r="N107" s="24">
        <v>1.2253521126760563</v>
      </c>
      <c r="O107" s="24">
        <v>1.1779859484777517</v>
      </c>
      <c r="P107" s="24">
        <v>0.90995260663507105</v>
      </c>
      <c r="Q107" s="24">
        <v>0.80851063829787229</v>
      </c>
    </row>
    <row r="108" spans="1:17" s="5" customFormat="1">
      <c r="A108" s="11"/>
      <c r="B108" s="36" t="s">
        <v>14</v>
      </c>
      <c r="C108" s="36" t="s">
        <v>351</v>
      </c>
      <c r="D108" s="36" t="s">
        <v>351</v>
      </c>
      <c r="E108" s="36" t="s">
        <v>440</v>
      </c>
      <c r="F108" s="36" t="s">
        <v>119</v>
      </c>
      <c r="G108" s="36" t="s">
        <v>433</v>
      </c>
      <c r="H108" s="41">
        <v>2473</v>
      </c>
      <c r="I108" s="41">
        <v>4691</v>
      </c>
      <c r="J108" s="41">
        <v>6253</v>
      </c>
      <c r="K108" s="23">
        <v>247.3</v>
      </c>
      <c r="L108" s="24">
        <v>1.1563636363636363</v>
      </c>
      <c r="M108" s="24">
        <v>0.96727272727272728</v>
      </c>
      <c r="N108" s="24">
        <v>1.1327272727272728</v>
      </c>
      <c r="O108" s="24">
        <v>0.94545454545454544</v>
      </c>
      <c r="P108" s="24">
        <v>0.87636363636363634</v>
      </c>
      <c r="Q108" s="24">
        <v>0.75818181818181818</v>
      </c>
    </row>
    <row r="109" spans="1:17" s="5" customFormat="1">
      <c r="A109" s="11"/>
      <c r="B109" s="36" t="s">
        <v>14</v>
      </c>
      <c r="C109" s="36" t="s">
        <v>352</v>
      </c>
      <c r="D109" s="36" t="s">
        <v>352</v>
      </c>
      <c r="E109" s="36" t="s">
        <v>440</v>
      </c>
      <c r="F109" s="36" t="s">
        <v>120</v>
      </c>
      <c r="G109" s="36" t="s">
        <v>433</v>
      </c>
      <c r="H109" s="41">
        <v>2779</v>
      </c>
      <c r="I109" s="41">
        <v>4911</v>
      </c>
      <c r="J109" s="41">
        <v>6620</v>
      </c>
      <c r="K109" s="23">
        <v>277.90000000000003</v>
      </c>
      <c r="L109" s="24">
        <v>1.1945454545454546</v>
      </c>
      <c r="M109" s="24">
        <v>1.0490909090909091</v>
      </c>
      <c r="N109" s="24">
        <v>1.0781818181818181</v>
      </c>
      <c r="O109" s="24">
        <v>1.08</v>
      </c>
      <c r="P109" s="24">
        <v>0.89454545454545453</v>
      </c>
      <c r="Q109" s="24">
        <v>0.76363636363636367</v>
      </c>
    </row>
    <row r="110" spans="1:17" s="5" customFormat="1">
      <c r="A110" s="11"/>
      <c r="B110" s="36" t="s">
        <v>14</v>
      </c>
      <c r="C110" s="36" t="s">
        <v>353</v>
      </c>
      <c r="D110" s="36" t="s">
        <v>353</v>
      </c>
      <c r="E110" s="36" t="s">
        <v>440</v>
      </c>
      <c r="F110" s="36" t="s">
        <v>121</v>
      </c>
      <c r="G110" s="36" t="s">
        <v>433</v>
      </c>
      <c r="H110" s="41">
        <v>1044</v>
      </c>
      <c r="I110" s="41">
        <v>1573</v>
      </c>
      <c r="J110" s="41">
        <v>2038</v>
      </c>
      <c r="K110" s="23">
        <v>104.4</v>
      </c>
      <c r="L110" s="24">
        <v>1.3178807947019868</v>
      </c>
      <c r="M110" s="24">
        <v>1.1399999999999999</v>
      </c>
      <c r="N110" s="24">
        <v>1.4295302013422819</v>
      </c>
      <c r="O110" s="24">
        <v>1.2763157894736843</v>
      </c>
      <c r="P110" s="24">
        <v>1.0335570469798658</v>
      </c>
      <c r="Q110" s="24">
        <v>1.1275167785234899</v>
      </c>
    </row>
    <row r="111" spans="1:17" s="5" customFormat="1">
      <c r="A111" s="11"/>
      <c r="B111" s="36" t="s">
        <v>14</v>
      </c>
      <c r="C111" s="36" t="s">
        <v>363</v>
      </c>
      <c r="D111" s="36" t="s">
        <v>363</v>
      </c>
      <c r="E111" s="36" t="s">
        <v>440</v>
      </c>
      <c r="F111" s="36" t="s">
        <v>122</v>
      </c>
      <c r="G111" s="36" t="s">
        <v>435</v>
      </c>
      <c r="H111" s="41">
        <v>971</v>
      </c>
      <c r="I111" s="41">
        <v>969</v>
      </c>
      <c r="J111" s="41">
        <v>1230</v>
      </c>
      <c r="K111" s="23">
        <v>97.100000000000009</v>
      </c>
      <c r="L111" s="24">
        <v>0.94174757281553401</v>
      </c>
      <c r="M111" s="24">
        <v>0.95145631067961167</v>
      </c>
      <c r="N111" s="24">
        <v>0.88349514563106801</v>
      </c>
      <c r="O111" s="24">
        <v>0.78640776699029125</v>
      </c>
      <c r="P111" s="24">
        <v>0.72815533980582525</v>
      </c>
      <c r="Q111" s="24">
        <v>0.38834951456310679</v>
      </c>
    </row>
    <row r="112" spans="1:17" s="5" customFormat="1">
      <c r="A112" s="11"/>
      <c r="B112" s="36" t="s">
        <v>14</v>
      </c>
      <c r="C112" s="36" t="s">
        <v>358</v>
      </c>
      <c r="D112" s="36" t="s">
        <v>359</v>
      </c>
      <c r="E112" s="36" t="s">
        <v>440</v>
      </c>
      <c r="F112" s="36" t="s">
        <v>123</v>
      </c>
      <c r="G112" s="36" t="s">
        <v>433</v>
      </c>
      <c r="H112" s="41">
        <v>1496</v>
      </c>
      <c r="I112" s="41">
        <v>2170</v>
      </c>
      <c r="J112" s="41">
        <v>3142</v>
      </c>
      <c r="K112" s="23">
        <v>149.6</v>
      </c>
      <c r="L112" s="24">
        <v>1.0952380952380953</v>
      </c>
      <c r="M112" s="24">
        <v>1.2523809523809524</v>
      </c>
      <c r="N112" s="24">
        <v>1.1523809523809523</v>
      </c>
      <c r="O112" s="24">
        <v>1.0142857142857142</v>
      </c>
      <c r="P112" s="24">
        <v>0.94285714285714284</v>
      </c>
      <c r="Q112" s="24">
        <v>0.72857142857142854</v>
      </c>
    </row>
    <row r="113" spans="1:17" s="5" customFormat="1">
      <c r="A113" s="11"/>
      <c r="B113" s="36" t="s">
        <v>14</v>
      </c>
      <c r="C113" s="36" t="s">
        <v>360</v>
      </c>
      <c r="D113" s="36" t="s">
        <v>361</v>
      </c>
      <c r="E113" s="36" t="s">
        <v>440</v>
      </c>
      <c r="F113" s="36" t="s">
        <v>124</v>
      </c>
      <c r="G113" s="36" t="s">
        <v>433</v>
      </c>
      <c r="H113" s="41">
        <v>8626</v>
      </c>
      <c r="I113" s="41">
        <v>10385</v>
      </c>
      <c r="J113" s="41">
        <v>14401</v>
      </c>
      <c r="K113" s="23">
        <v>862.6</v>
      </c>
      <c r="L113" s="24">
        <v>1.0560578661844484</v>
      </c>
      <c r="M113" s="24">
        <v>1.0497287522603977</v>
      </c>
      <c r="N113" s="24">
        <v>0.8153089887640449</v>
      </c>
      <c r="O113" s="24">
        <v>0.89692585895117538</v>
      </c>
      <c r="P113" s="24">
        <v>0.77938517179023503</v>
      </c>
      <c r="Q113" s="24">
        <v>0.34900542495479203</v>
      </c>
    </row>
    <row r="114" spans="1:17" s="5" customFormat="1">
      <c r="A114" s="11"/>
      <c r="B114" s="36" t="s">
        <v>14</v>
      </c>
      <c r="C114" s="36" t="s">
        <v>362</v>
      </c>
      <c r="D114" s="36" t="s">
        <v>362</v>
      </c>
      <c r="E114" s="36" t="s">
        <v>440</v>
      </c>
      <c r="F114" s="36" t="s">
        <v>125</v>
      </c>
      <c r="G114" s="36" t="s">
        <v>433</v>
      </c>
      <c r="H114" s="41">
        <v>12528</v>
      </c>
      <c r="I114" s="41">
        <v>15715</v>
      </c>
      <c r="J114" s="41">
        <v>20935</v>
      </c>
      <c r="K114" s="23">
        <v>1252.8000000000002</v>
      </c>
      <c r="L114" s="24">
        <v>0.98817345597897499</v>
      </c>
      <c r="M114" s="24">
        <v>1.1390070921985815</v>
      </c>
      <c r="N114" s="24">
        <v>0.9217557251908397</v>
      </c>
      <c r="O114" s="24">
        <v>0.89597780859916787</v>
      </c>
      <c r="P114" s="24">
        <v>0.87933425797503473</v>
      </c>
      <c r="Q114" s="24">
        <v>0.61511789181692089</v>
      </c>
    </row>
    <row r="115" spans="1:17" s="5" customFormat="1">
      <c r="A115" s="11"/>
      <c r="B115" s="36" t="s">
        <v>14</v>
      </c>
      <c r="C115" s="36" t="s">
        <v>356</v>
      </c>
      <c r="D115" s="36" t="s">
        <v>356</v>
      </c>
      <c r="E115" s="36" t="s">
        <v>440</v>
      </c>
      <c r="F115" s="36" t="s">
        <v>126</v>
      </c>
      <c r="G115" s="36" t="s">
        <v>433</v>
      </c>
      <c r="H115" s="41">
        <v>4458</v>
      </c>
      <c r="I115" s="41">
        <v>4548</v>
      </c>
      <c r="J115" s="41">
        <v>5200</v>
      </c>
      <c r="K115" s="23">
        <v>445.8</v>
      </c>
      <c r="L115" s="24">
        <v>1.4682926829268292</v>
      </c>
      <c r="M115" s="24">
        <v>1.1152882205513786</v>
      </c>
      <c r="N115" s="24">
        <v>1.1845386533665836</v>
      </c>
      <c r="O115" s="24">
        <v>1.1707920792079207</v>
      </c>
      <c r="P115" s="24">
        <v>0.94710327455919396</v>
      </c>
      <c r="Q115" s="24">
        <v>0.88916876574307302</v>
      </c>
    </row>
    <row r="116" spans="1:17" s="5" customFormat="1">
      <c r="A116" s="11"/>
      <c r="B116" s="36" t="s">
        <v>14</v>
      </c>
      <c r="C116" s="36" t="s">
        <v>357</v>
      </c>
      <c r="D116" s="36" t="s">
        <v>357</v>
      </c>
      <c r="E116" s="36" t="s">
        <v>440</v>
      </c>
      <c r="F116" s="36" t="s">
        <v>127</v>
      </c>
      <c r="G116" s="36" t="s">
        <v>433</v>
      </c>
      <c r="H116" s="41">
        <v>2083</v>
      </c>
      <c r="I116" s="41">
        <v>2128</v>
      </c>
      <c r="J116" s="41">
        <v>2442</v>
      </c>
      <c r="K116" s="23">
        <v>208.3</v>
      </c>
      <c r="L116" s="24">
        <v>1.2953367875647668</v>
      </c>
      <c r="M116" s="24">
        <v>1.2180851063829787</v>
      </c>
      <c r="N116" s="24">
        <v>1.1276595744680851</v>
      </c>
      <c r="O116" s="24">
        <v>1.1382978723404256</v>
      </c>
      <c r="P116" s="24">
        <v>0.946524064171123</v>
      </c>
      <c r="Q116" s="24">
        <v>0.94680851063829785</v>
      </c>
    </row>
    <row r="117" spans="1:17" s="5" customFormat="1">
      <c r="A117" s="11"/>
      <c r="B117" s="36" t="s">
        <v>14</v>
      </c>
      <c r="C117" s="36" t="s">
        <v>354</v>
      </c>
      <c r="D117" s="36" t="s">
        <v>355</v>
      </c>
      <c r="E117" s="36" t="s">
        <v>440</v>
      </c>
      <c r="F117" s="36" t="s">
        <v>128</v>
      </c>
      <c r="G117" s="36" t="s">
        <v>433</v>
      </c>
      <c r="H117" s="41">
        <v>1008</v>
      </c>
      <c r="I117" s="41">
        <v>1009</v>
      </c>
      <c r="J117" s="41">
        <v>1165</v>
      </c>
      <c r="K117" s="23">
        <v>100.80000000000001</v>
      </c>
      <c r="L117" s="24">
        <v>1.3370786516853932</v>
      </c>
      <c r="M117" s="24">
        <v>1.2873563218390804</v>
      </c>
      <c r="N117" s="24">
        <v>1.103448275862069</v>
      </c>
      <c r="O117" s="24">
        <v>1.2528735632183907</v>
      </c>
      <c r="P117" s="24">
        <v>0.81395348837209303</v>
      </c>
      <c r="Q117" s="24">
        <v>1.2183908045977012</v>
      </c>
    </row>
    <row r="118" spans="1:17" s="5" customFormat="1">
      <c r="A118" s="11"/>
      <c r="B118" s="36" t="s">
        <v>14</v>
      </c>
      <c r="C118" s="36" t="s">
        <v>375</v>
      </c>
      <c r="D118" s="36" t="s">
        <v>375</v>
      </c>
      <c r="E118" s="36" t="s">
        <v>440</v>
      </c>
      <c r="F118" s="36" t="s">
        <v>129</v>
      </c>
      <c r="G118" s="36" t="s">
        <v>433</v>
      </c>
      <c r="H118" s="41">
        <v>5749</v>
      </c>
      <c r="I118" s="41">
        <v>5932</v>
      </c>
      <c r="J118" s="41">
        <v>6333</v>
      </c>
      <c r="K118" s="23">
        <v>574.9</v>
      </c>
      <c r="L118" s="24">
        <v>0.92867981790591803</v>
      </c>
      <c r="M118" s="24">
        <v>1.0356472795497185</v>
      </c>
      <c r="N118" s="24">
        <v>0.83185840707964598</v>
      </c>
      <c r="O118" s="24">
        <v>1.0425101214574899</v>
      </c>
      <c r="P118" s="24">
        <v>0.91730769230769227</v>
      </c>
      <c r="Q118" s="24">
        <v>0.83747609942638623</v>
      </c>
    </row>
    <row r="119" spans="1:17" s="5" customFormat="1">
      <c r="A119" s="11"/>
      <c r="B119" s="36" t="s">
        <v>14</v>
      </c>
      <c r="C119" s="36" t="s">
        <v>374</v>
      </c>
      <c r="D119" s="36" t="s">
        <v>374</v>
      </c>
      <c r="E119" s="36" t="s">
        <v>440</v>
      </c>
      <c r="F119" s="36" t="s">
        <v>130</v>
      </c>
      <c r="G119" s="36" t="s">
        <v>433</v>
      </c>
      <c r="H119" s="41">
        <v>4458</v>
      </c>
      <c r="I119" s="41">
        <v>5440</v>
      </c>
      <c r="J119" s="41">
        <v>5993</v>
      </c>
      <c r="K119" s="23">
        <v>445.8</v>
      </c>
      <c r="L119" s="24">
        <v>1.1204188481675392</v>
      </c>
      <c r="M119" s="24">
        <v>0.98329853862212946</v>
      </c>
      <c r="N119" s="24">
        <v>0.95008605851979344</v>
      </c>
      <c r="O119" s="24">
        <v>1.0888382687927107</v>
      </c>
      <c r="P119" s="24">
        <v>0.92258064516129035</v>
      </c>
      <c r="Q119" s="24">
        <v>0.80982905982905984</v>
      </c>
    </row>
    <row r="120" spans="1:17" s="5" customFormat="1">
      <c r="A120" s="11"/>
      <c r="B120" s="36" t="s">
        <v>14</v>
      </c>
      <c r="C120" s="36" t="s">
        <v>398</v>
      </c>
      <c r="D120" s="36" t="s">
        <v>399</v>
      </c>
      <c r="E120" s="36" t="s">
        <v>440</v>
      </c>
      <c r="F120" s="36" t="s">
        <v>131</v>
      </c>
      <c r="G120" s="36" t="s">
        <v>433</v>
      </c>
      <c r="H120" s="41">
        <v>0</v>
      </c>
      <c r="I120" s="41">
        <v>34065</v>
      </c>
      <c r="J120" s="41">
        <v>66383</v>
      </c>
      <c r="K120" s="23">
        <v>0</v>
      </c>
      <c r="L120" s="24">
        <v>1.0639669421487603</v>
      </c>
      <c r="M120" s="24">
        <v>1.137843137254902</v>
      </c>
      <c r="N120" s="24">
        <v>1.035275590551181</v>
      </c>
      <c r="O120" s="24">
        <v>1.236989247311828</v>
      </c>
      <c r="P120" s="24">
        <v>1.1420833333333333</v>
      </c>
      <c r="Q120" s="24">
        <v>1.0636363636363637</v>
      </c>
    </row>
    <row r="121" spans="1:17" s="5" customFormat="1">
      <c r="A121" s="11"/>
      <c r="B121" s="36" t="s">
        <v>14</v>
      </c>
      <c r="C121" s="36" t="s">
        <v>400</v>
      </c>
      <c r="D121" s="36" t="s">
        <v>401</v>
      </c>
      <c r="E121" s="36" t="s">
        <v>440</v>
      </c>
      <c r="F121" s="36" t="s">
        <v>132</v>
      </c>
      <c r="G121" s="36" t="s">
        <v>433</v>
      </c>
      <c r="H121" s="41">
        <v>0</v>
      </c>
      <c r="I121" s="41">
        <v>68577</v>
      </c>
      <c r="J121" s="41">
        <v>125852</v>
      </c>
      <c r="K121" s="23">
        <v>0</v>
      </c>
      <c r="L121" s="24">
        <v>1.0977391304347826</v>
      </c>
      <c r="M121" s="24">
        <v>1.0552657004830919</v>
      </c>
      <c r="N121" s="24">
        <v>1.0141666666666667</v>
      </c>
      <c r="O121" s="24">
        <v>1.1275897435897435</v>
      </c>
      <c r="P121" s="24">
        <v>1.0233165829145729</v>
      </c>
      <c r="Q121" s="24">
        <v>0.99306930693069306</v>
      </c>
    </row>
    <row r="122" spans="1:17" s="5" customFormat="1">
      <c r="A122" s="11"/>
      <c r="B122" s="36" t="s">
        <v>14</v>
      </c>
      <c r="C122" s="36" t="s">
        <v>402</v>
      </c>
      <c r="D122" s="36" t="s">
        <v>403</v>
      </c>
      <c r="E122" s="36" t="s">
        <v>440</v>
      </c>
      <c r="F122" s="36" t="s">
        <v>133</v>
      </c>
      <c r="G122" s="36" t="s">
        <v>433</v>
      </c>
      <c r="H122" s="41">
        <v>0</v>
      </c>
      <c r="I122" s="41">
        <v>18263</v>
      </c>
      <c r="J122" s="41">
        <v>31799</v>
      </c>
      <c r="K122" s="23">
        <v>0</v>
      </c>
      <c r="L122" s="24">
        <v>0.97539432176656149</v>
      </c>
      <c r="M122" s="24">
        <v>1.0411320754716982</v>
      </c>
      <c r="N122" s="24">
        <v>0.89822485207100589</v>
      </c>
      <c r="O122" s="24">
        <v>1.2214132762312633</v>
      </c>
      <c r="P122" s="24">
        <v>0.9807377049180328</v>
      </c>
      <c r="Q122" s="24">
        <v>0.96935166994106092</v>
      </c>
    </row>
    <row r="123" spans="1:17" s="5" customFormat="1">
      <c r="A123" s="11"/>
      <c r="B123" s="36" t="s">
        <v>14</v>
      </c>
      <c r="C123" s="36" t="s">
        <v>366</v>
      </c>
      <c r="D123" s="36" t="s">
        <v>366</v>
      </c>
      <c r="E123" s="36" t="s">
        <v>440</v>
      </c>
      <c r="F123" s="36" t="s">
        <v>134</v>
      </c>
      <c r="G123" s="36" t="s">
        <v>435</v>
      </c>
      <c r="H123" s="41">
        <v>2182</v>
      </c>
      <c r="I123" s="41">
        <v>1880</v>
      </c>
      <c r="J123" s="41">
        <v>2125</v>
      </c>
      <c r="K123" s="23">
        <v>218.20000000000002</v>
      </c>
      <c r="L123" s="24">
        <v>1.28</v>
      </c>
      <c r="M123" s="24">
        <v>1.1812499999999999</v>
      </c>
      <c r="N123" s="24">
        <v>0.97272727272727277</v>
      </c>
      <c r="O123" s="24">
        <v>1.4230769230769231</v>
      </c>
      <c r="P123" s="24">
        <v>1.2571428571428571</v>
      </c>
      <c r="Q123" s="24">
        <v>1.1285714285714286</v>
      </c>
    </row>
    <row r="124" spans="1:17" s="5" customFormat="1">
      <c r="A124" s="11"/>
      <c r="B124" s="36" t="s">
        <v>14</v>
      </c>
      <c r="C124" s="36" t="s">
        <v>367</v>
      </c>
      <c r="D124" s="36" t="s">
        <v>367</v>
      </c>
      <c r="E124" s="36" t="s">
        <v>440</v>
      </c>
      <c r="F124" s="36" t="s">
        <v>135</v>
      </c>
      <c r="G124" s="36" t="s">
        <v>435</v>
      </c>
      <c r="H124" s="41">
        <v>825</v>
      </c>
      <c r="I124" s="41">
        <v>704</v>
      </c>
      <c r="J124" s="41">
        <v>792</v>
      </c>
      <c r="K124" s="23">
        <v>82.5</v>
      </c>
      <c r="L124" s="24">
        <v>1.1794871794871795</v>
      </c>
      <c r="M124" s="24">
        <v>1.2941176470588236</v>
      </c>
      <c r="N124" s="24">
        <v>0.84146341463414631</v>
      </c>
      <c r="O124" s="24">
        <v>1.3692307692307693</v>
      </c>
      <c r="P124" s="24">
        <v>0.60606060606060608</v>
      </c>
      <c r="Q124" s="24">
        <v>0.80303030303030298</v>
      </c>
    </row>
    <row r="125" spans="1:17" s="5" customFormat="1">
      <c r="A125" s="11"/>
      <c r="B125" s="36" t="s">
        <v>14</v>
      </c>
      <c r="C125" s="36" t="s">
        <v>364</v>
      </c>
      <c r="D125" s="36" t="s">
        <v>364</v>
      </c>
      <c r="E125" s="36" t="s">
        <v>440</v>
      </c>
      <c r="F125" s="36" t="s">
        <v>136</v>
      </c>
      <c r="G125" s="36" t="s">
        <v>433</v>
      </c>
      <c r="H125" s="41">
        <v>6938</v>
      </c>
      <c r="I125" s="41">
        <v>10190</v>
      </c>
      <c r="J125" s="41">
        <v>9148</v>
      </c>
      <c r="K125" s="23">
        <v>693.80000000000007</v>
      </c>
      <c r="L125" s="24">
        <v>1.1065934065934067</v>
      </c>
      <c r="M125" s="24">
        <v>0.96375</v>
      </c>
      <c r="N125" s="24">
        <v>0.97978723404255319</v>
      </c>
      <c r="O125" s="24">
        <v>1.1551020408163266</v>
      </c>
      <c r="P125" s="24">
        <v>0.93684210526315792</v>
      </c>
      <c r="Q125" s="24">
        <v>0.82580645161290323</v>
      </c>
    </row>
    <row r="126" spans="1:17" s="5" customFormat="1">
      <c r="A126" s="11"/>
      <c r="B126" s="36" t="s">
        <v>14</v>
      </c>
      <c r="C126" s="36" t="s">
        <v>365</v>
      </c>
      <c r="D126" s="36" t="s">
        <v>365</v>
      </c>
      <c r="E126" s="36" t="s">
        <v>440</v>
      </c>
      <c r="F126" s="36" t="s">
        <v>137</v>
      </c>
      <c r="G126" s="36" t="s">
        <v>433</v>
      </c>
      <c r="H126" s="41">
        <v>2774</v>
      </c>
      <c r="I126" s="41">
        <v>4246</v>
      </c>
      <c r="J126" s="41">
        <v>3725</v>
      </c>
      <c r="K126" s="23">
        <v>277.40000000000003</v>
      </c>
      <c r="L126" s="24">
        <v>0.98780487804878048</v>
      </c>
      <c r="M126" s="24">
        <v>1.0114285714285713</v>
      </c>
      <c r="N126" s="24">
        <v>0.86046511627906974</v>
      </c>
      <c r="O126" s="24">
        <v>1.1096774193548387</v>
      </c>
      <c r="P126" s="24">
        <v>0.84242424242424241</v>
      </c>
      <c r="Q126" s="24">
        <v>0.77272727272727271</v>
      </c>
    </row>
    <row r="127" spans="1:17" s="5" customFormat="1">
      <c r="A127" s="11"/>
      <c r="B127" s="36" t="s">
        <v>14</v>
      </c>
      <c r="C127" s="36" t="s">
        <v>225</v>
      </c>
      <c r="D127" s="36" t="s">
        <v>226</v>
      </c>
      <c r="E127" s="36" t="s">
        <v>440</v>
      </c>
      <c r="F127" s="36" t="s">
        <v>138</v>
      </c>
      <c r="G127" s="36" t="s">
        <v>433</v>
      </c>
      <c r="H127" s="41">
        <v>8717</v>
      </c>
      <c r="I127" s="41">
        <v>9884</v>
      </c>
      <c r="J127" s="41">
        <v>12380</v>
      </c>
      <c r="K127" s="23">
        <v>871.7</v>
      </c>
      <c r="L127" s="24">
        <v>1.3595166163141994</v>
      </c>
      <c r="M127" s="24">
        <v>1.1336073997944502</v>
      </c>
      <c r="N127" s="24">
        <v>1.1520408163265305</v>
      </c>
      <c r="O127" s="24">
        <v>1.1351351351351351</v>
      </c>
      <c r="P127" s="24">
        <v>0.91046277665995978</v>
      </c>
      <c r="Q127" s="24">
        <v>0.83083083083083087</v>
      </c>
    </row>
    <row r="128" spans="1:17" s="5" customFormat="1">
      <c r="A128" s="11"/>
      <c r="B128" s="36" t="s">
        <v>14</v>
      </c>
      <c r="C128" s="36" t="s">
        <v>227</v>
      </c>
      <c r="D128" s="36" t="s">
        <v>228</v>
      </c>
      <c r="E128" s="36" t="s">
        <v>440</v>
      </c>
      <c r="F128" s="36" t="s">
        <v>139</v>
      </c>
      <c r="G128" s="36" t="s">
        <v>433</v>
      </c>
      <c r="H128" s="41">
        <v>16662</v>
      </c>
      <c r="I128" s="41">
        <v>18595</v>
      </c>
      <c r="J128" s="41">
        <v>21613</v>
      </c>
      <c r="K128" s="23">
        <v>1666.2</v>
      </c>
      <c r="L128" s="24">
        <v>1.2585530005608525</v>
      </c>
      <c r="M128" s="24">
        <v>1.071835803876853</v>
      </c>
      <c r="N128" s="24">
        <v>1.20214568040655</v>
      </c>
      <c r="O128" s="24">
        <v>1.0483064963908939</v>
      </c>
      <c r="P128" s="24">
        <v>0.93170460855080506</v>
      </c>
      <c r="Q128" s="24">
        <v>0.73655323819978047</v>
      </c>
    </row>
    <row r="129" spans="1:17" s="5" customFormat="1">
      <c r="A129" s="11"/>
      <c r="B129" s="36" t="s">
        <v>14</v>
      </c>
      <c r="C129" s="36" t="s">
        <v>392</v>
      </c>
      <c r="D129" s="36" t="s">
        <v>393</v>
      </c>
      <c r="E129" s="36" t="s">
        <v>440</v>
      </c>
      <c r="F129" s="36" t="s">
        <v>140</v>
      </c>
      <c r="G129" s="36" t="s">
        <v>433</v>
      </c>
      <c r="H129" s="41">
        <v>218801</v>
      </c>
      <c r="I129" s="41">
        <v>287620</v>
      </c>
      <c r="J129" s="41">
        <v>321696</v>
      </c>
      <c r="K129" s="23">
        <v>21880.100000000002</v>
      </c>
      <c r="L129" s="24">
        <v>1.0123763955342904</v>
      </c>
      <c r="M129" s="24">
        <v>1.0486153846153845</v>
      </c>
      <c r="N129" s="24">
        <v>0.96995305164319245</v>
      </c>
      <c r="O129" s="24">
        <v>1.1087318087318088</v>
      </c>
      <c r="P129" s="24">
        <v>0.96256916996047426</v>
      </c>
      <c r="Q129" s="24">
        <v>0.90957692307692306</v>
      </c>
    </row>
    <row r="130" spans="1:17" s="5" customFormat="1">
      <c r="A130" s="11"/>
      <c r="B130" s="36" t="s">
        <v>14</v>
      </c>
      <c r="C130" s="36" t="s">
        <v>448</v>
      </c>
      <c r="D130" s="36" t="s">
        <v>394</v>
      </c>
      <c r="E130" s="36" t="s">
        <v>440</v>
      </c>
      <c r="F130" s="36" t="s">
        <v>141</v>
      </c>
      <c r="G130" s="36" t="s">
        <v>433</v>
      </c>
      <c r="H130" s="41">
        <v>167788</v>
      </c>
      <c r="I130" s="41">
        <v>211532</v>
      </c>
      <c r="J130" s="41">
        <v>233891</v>
      </c>
      <c r="K130" s="23">
        <v>16778.8</v>
      </c>
      <c r="L130" s="24">
        <v>0.84040072859744996</v>
      </c>
      <c r="M130" s="24">
        <v>1.0333333333333334</v>
      </c>
      <c r="N130" s="24">
        <v>0.80816696914700548</v>
      </c>
      <c r="O130" s="24">
        <v>1.2681028938906753</v>
      </c>
      <c r="P130" s="24">
        <v>0.97920679886685558</v>
      </c>
      <c r="Q130" s="24">
        <v>0.86895833333333339</v>
      </c>
    </row>
    <row r="131" spans="1:17" s="5" customFormat="1">
      <c r="A131" s="11"/>
      <c r="B131" s="36" t="s">
        <v>14</v>
      </c>
      <c r="C131" s="36" t="s">
        <v>395</v>
      </c>
      <c r="D131" s="36" t="s">
        <v>395</v>
      </c>
      <c r="E131" s="36" t="s">
        <v>440</v>
      </c>
      <c r="F131" s="36" t="s">
        <v>142</v>
      </c>
      <c r="G131" s="36" t="s">
        <v>433</v>
      </c>
      <c r="H131" s="41">
        <v>22951</v>
      </c>
      <c r="I131" s="41">
        <v>28073</v>
      </c>
      <c r="J131" s="41">
        <v>31395</v>
      </c>
      <c r="K131" s="23">
        <v>2295.1</v>
      </c>
      <c r="L131" s="24">
        <v>1.0425806451612902</v>
      </c>
      <c r="M131" s="24">
        <v>1.0207692307692309</v>
      </c>
      <c r="N131" s="24">
        <v>0.92454545454545456</v>
      </c>
      <c r="O131" s="24">
        <v>1.0995652173913044</v>
      </c>
      <c r="P131" s="24">
        <v>0.96040000000000003</v>
      </c>
      <c r="Q131" s="24">
        <v>0.80769230769230771</v>
      </c>
    </row>
    <row r="132" spans="1:17" s="5" customFormat="1">
      <c r="A132" s="11"/>
      <c r="B132" s="36" t="s">
        <v>14</v>
      </c>
      <c r="C132" s="36" t="s">
        <v>449</v>
      </c>
      <c r="D132" s="36" t="s">
        <v>378</v>
      </c>
      <c r="E132" s="36" t="s">
        <v>440</v>
      </c>
      <c r="F132" s="36" t="s">
        <v>143</v>
      </c>
      <c r="G132" s="36" t="s">
        <v>435</v>
      </c>
      <c r="H132" s="41">
        <v>165</v>
      </c>
      <c r="I132" s="41">
        <v>121</v>
      </c>
      <c r="J132" s="41">
        <v>197</v>
      </c>
      <c r="K132" s="23">
        <v>16.5</v>
      </c>
      <c r="L132" s="24">
        <v>1.4375</v>
      </c>
      <c r="M132" s="24">
        <v>0.8666666666666667</v>
      </c>
      <c r="N132" s="24">
        <v>1.8</v>
      </c>
      <c r="O132" s="24">
        <v>1.2</v>
      </c>
      <c r="P132" s="24">
        <v>0.9375</v>
      </c>
      <c r="Q132" s="24">
        <v>0.6875</v>
      </c>
    </row>
    <row r="133" spans="1:17" s="5" customFormat="1">
      <c r="A133" s="11"/>
      <c r="B133" s="36" t="s">
        <v>14</v>
      </c>
      <c r="C133" s="36" t="s">
        <v>379</v>
      </c>
      <c r="D133" s="36" t="s">
        <v>380</v>
      </c>
      <c r="E133" s="36" t="s">
        <v>440</v>
      </c>
      <c r="F133" s="36" t="s">
        <v>144</v>
      </c>
      <c r="G133" s="36" t="s">
        <v>435</v>
      </c>
      <c r="H133" s="41">
        <v>806</v>
      </c>
      <c r="I133" s="41">
        <v>575</v>
      </c>
      <c r="J133" s="41">
        <v>855</v>
      </c>
      <c r="K133" s="23">
        <v>80.600000000000009</v>
      </c>
      <c r="L133" s="24">
        <v>1.3384615384615384</v>
      </c>
      <c r="M133" s="24">
        <v>1.15625</v>
      </c>
      <c r="N133" s="24">
        <v>1.265625</v>
      </c>
      <c r="O133" s="24">
        <v>1.4090909090909092</v>
      </c>
      <c r="P133" s="24">
        <v>0.83333333333333337</v>
      </c>
      <c r="Q133" s="24">
        <v>0.87878787878787878</v>
      </c>
    </row>
    <row r="134" spans="1:17" s="5" customFormat="1">
      <c r="A134" s="11"/>
      <c r="B134" s="36" t="s">
        <v>14</v>
      </c>
      <c r="C134" s="36" t="s">
        <v>381</v>
      </c>
      <c r="D134" s="36" t="s">
        <v>381</v>
      </c>
      <c r="E134" s="36" t="s">
        <v>440</v>
      </c>
      <c r="F134" s="36" t="s">
        <v>145</v>
      </c>
      <c r="G134" s="36" t="s">
        <v>434</v>
      </c>
      <c r="H134" s="41">
        <v>278</v>
      </c>
      <c r="I134" s="41">
        <v>186</v>
      </c>
      <c r="J134" s="41">
        <v>245</v>
      </c>
      <c r="K134" s="23">
        <v>27.8</v>
      </c>
      <c r="L134" s="24">
        <v>1.5789473684210527</v>
      </c>
      <c r="M134" s="24">
        <v>0.94736842105263153</v>
      </c>
      <c r="N134" s="24">
        <v>1.1052631578947369</v>
      </c>
      <c r="O134" s="24">
        <v>1.4736842105263157</v>
      </c>
      <c r="P134" s="24">
        <v>1</v>
      </c>
      <c r="Q134" s="24">
        <v>0.84210526315789469</v>
      </c>
    </row>
    <row r="135" spans="1:17" s="5" customFormat="1">
      <c r="A135" s="11"/>
      <c r="B135" s="36" t="s">
        <v>14</v>
      </c>
      <c r="C135" s="36" t="s">
        <v>370</v>
      </c>
      <c r="D135" s="36" t="s">
        <v>370</v>
      </c>
      <c r="E135" s="36" t="s">
        <v>440</v>
      </c>
      <c r="F135" s="36" t="s">
        <v>146</v>
      </c>
      <c r="G135" s="36" t="s">
        <v>433</v>
      </c>
      <c r="H135" s="41">
        <v>1072</v>
      </c>
      <c r="I135" s="41">
        <v>1183</v>
      </c>
      <c r="J135" s="41">
        <v>1481</v>
      </c>
      <c r="K135" s="23">
        <v>107.2</v>
      </c>
      <c r="L135" s="24">
        <v>1.0125</v>
      </c>
      <c r="M135" s="24">
        <v>0.8</v>
      </c>
      <c r="N135" s="24">
        <v>0.98124999999999996</v>
      </c>
      <c r="O135" s="24">
        <v>0.81874999999999998</v>
      </c>
      <c r="P135" s="24">
        <v>0.66874999999999996</v>
      </c>
      <c r="Q135" s="24">
        <v>0.59375</v>
      </c>
    </row>
    <row r="136" spans="1:17" s="5" customFormat="1">
      <c r="A136" s="11"/>
      <c r="B136" s="36" t="s">
        <v>14</v>
      </c>
      <c r="C136" s="36" t="s">
        <v>371</v>
      </c>
      <c r="D136" s="36" t="s">
        <v>371</v>
      </c>
      <c r="E136" s="36" t="s">
        <v>440</v>
      </c>
      <c r="F136" s="36" t="s">
        <v>147</v>
      </c>
      <c r="G136" s="36" t="s">
        <v>433</v>
      </c>
      <c r="H136" s="41">
        <v>1068</v>
      </c>
      <c r="I136" s="41">
        <v>1062</v>
      </c>
      <c r="J136" s="41">
        <v>1240</v>
      </c>
      <c r="K136" s="23">
        <v>106.80000000000001</v>
      </c>
      <c r="L136" s="24">
        <v>0.8928571428571429</v>
      </c>
      <c r="M136" s="24">
        <v>0.75714285714285712</v>
      </c>
      <c r="N136" s="24">
        <v>0.94285714285714284</v>
      </c>
      <c r="O136" s="24">
        <v>0.6428571428571429</v>
      </c>
      <c r="P136" s="24">
        <v>0.62142857142857144</v>
      </c>
      <c r="Q136" s="24">
        <v>0.55714285714285716</v>
      </c>
    </row>
    <row r="137" spans="1:17" s="5" customFormat="1">
      <c r="A137" s="11"/>
      <c r="B137" s="36" t="s">
        <v>14</v>
      </c>
      <c r="C137" s="36" t="s">
        <v>368</v>
      </c>
      <c r="D137" s="36" t="s">
        <v>368</v>
      </c>
      <c r="E137" s="36" t="s">
        <v>440</v>
      </c>
      <c r="F137" s="36" t="s">
        <v>148</v>
      </c>
      <c r="G137" s="36" t="s">
        <v>433</v>
      </c>
      <c r="H137" s="41">
        <v>3161</v>
      </c>
      <c r="I137" s="41">
        <v>3213</v>
      </c>
      <c r="J137" s="41">
        <v>4680</v>
      </c>
      <c r="K137" s="23">
        <v>316.10000000000002</v>
      </c>
      <c r="L137" s="24">
        <v>1.0531250000000001</v>
      </c>
      <c r="M137" s="24">
        <v>1.7151515151515151</v>
      </c>
      <c r="N137" s="24">
        <v>1.4029411764705881</v>
      </c>
      <c r="O137" s="24">
        <v>1.4818181818181819</v>
      </c>
      <c r="P137" s="24">
        <v>1.3848484848484848</v>
      </c>
      <c r="Q137" s="24">
        <v>1.2666666666666666</v>
      </c>
    </row>
    <row r="138" spans="1:17" s="5" customFormat="1">
      <c r="A138" s="11"/>
      <c r="B138" s="36" t="s">
        <v>14</v>
      </c>
      <c r="C138" s="36" t="s">
        <v>369</v>
      </c>
      <c r="D138" s="36" t="s">
        <v>369</v>
      </c>
      <c r="E138" s="36" t="s">
        <v>440</v>
      </c>
      <c r="F138" s="36" t="s">
        <v>149</v>
      </c>
      <c r="G138" s="36" t="s">
        <v>433</v>
      </c>
      <c r="H138" s="41">
        <v>1229</v>
      </c>
      <c r="I138" s="41">
        <v>2270</v>
      </c>
      <c r="J138" s="41">
        <v>2962</v>
      </c>
      <c r="K138" s="23">
        <v>122.9</v>
      </c>
      <c r="L138" s="24">
        <v>1.180064308681672</v>
      </c>
      <c r="M138" s="24">
        <v>1.1792828685258965</v>
      </c>
      <c r="N138" s="24">
        <v>1.0293255131964809</v>
      </c>
      <c r="O138" s="24">
        <v>1.3484162895927603</v>
      </c>
      <c r="P138" s="24">
        <v>0.90043290043290047</v>
      </c>
      <c r="Q138" s="24">
        <v>0.94805194805194803</v>
      </c>
    </row>
    <row r="139" spans="1:17" s="5" customFormat="1">
      <c r="A139" s="11"/>
      <c r="B139" s="36" t="s">
        <v>14</v>
      </c>
      <c r="C139" s="36" t="s">
        <v>391</v>
      </c>
      <c r="D139" s="36" t="s">
        <v>391</v>
      </c>
      <c r="E139" s="36" t="s">
        <v>440</v>
      </c>
      <c r="F139" s="36" t="s">
        <v>150</v>
      </c>
      <c r="G139" s="36" t="s">
        <v>435</v>
      </c>
      <c r="H139" s="41">
        <v>823</v>
      </c>
      <c r="I139" s="41">
        <v>787</v>
      </c>
      <c r="J139" s="41">
        <v>885</v>
      </c>
      <c r="K139" s="23">
        <v>82.300000000000011</v>
      </c>
      <c r="L139" s="24">
        <v>1.0602409638554218</v>
      </c>
      <c r="M139" s="24">
        <v>1.2933333333333332</v>
      </c>
      <c r="N139" s="24">
        <v>0.86046511627906974</v>
      </c>
      <c r="O139" s="24">
        <v>1.0142857142857142</v>
      </c>
      <c r="P139" s="24">
        <v>0.88888888888888884</v>
      </c>
      <c r="Q139" s="24">
        <v>0.69863013698630139</v>
      </c>
    </row>
    <row r="140" spans="1:17" s="5" customFormat="1">
      <c r="A140" s="11"/>
      <c r="B140" s="36" t="s">
        <v>14</v>
      </c>
      <c r="C140" s="36" t="s">
        <v>388</v>
      </c>
      <c r="D140" s="36" t="s">
        <v>389</v>
      </c>
      <c r="E140" s="36" t="s">
        <v>440</v>
      </c>
      <c r="F140" s="36" t="s">
        <v>151</v>
      </c>
      <c r="G140" s="36" t="s">
        <v>435</v>
      </c>
      <c r="H140" s="41">
        <v>18460</v>
      </c>
      <c r="I140" s="41">
        <v>14242</v>
      </c>
      <c r="J140" s="41">
        <v>17544</v>
      </c>
      <c r="K140" s="23">
        <v>1846</v>
      </c>
      <c r="L140" s="24">
        <v>0.94301369863013695</v>
      </c>
      <c r="M140" s="24">
        <v>1.1067567567567567</v>
      </c>
      <c r="N140" s="24">
        <v>0.81116751269035536</v>
      </c>
      <c r="O140" s="24">
        <v>1.1533073929961088</v>
      </c>
      <c r="P140" s="24">
        <v>0.95407407407407407</v>
      </c>
      <c r="Q140" s="24">
        <v>0.79575971731448758</v>
      </c>
    </row>
    <row r="141" spans="1:17" s="5" customFormat="1">
      <c r="A141" s="11"/>
      <c r="B141" s="36" t="s">
        <v>14</v>
      </c>
      <c r="C141" s="36" t="s">
        <v>390</v>
      </c>
      <c r="D141" s="36" t="s">
        <v>390</v>
      </c>
      <c r="E141" s="36" t="s">
        <v>440</v>
      </c>
      <c r="F141" s="36" t="s">
        <v>152</v>
      </c>
      <c r="G141" s="36" t="s">
        <v>435</v>
      </c>
      <c r="H141" s="41">
        <v>14552</v>
      </c>
      <c r="I141" s="41">
        <v>11214</v>
      </c>
      <c r="J141" s="41">
        <v>13832</v>
      </c>
      <c r="K141" s="23">
        <v>1455.2</v>
      </c>
      <c r="L141" s="24">
        <v>1.0359712230215827</v>
      </c>
      <c r="M141" s="24">
        <v>0.94462809917355373</v>
      </c>
      <c r="N141" s="24">
        <v>0.86323024054982822</v>
      </c>
      <c r="O141" s="24">
        <v>0.97787610619469023</v>
      </c>
      <c r="P141" s="24">
        <v>0.93913043478260871</v>
      </c>
      <c r="Q141" s="24">
        <v>0.74224137931034484</v>
      </c>
    </row>
    <row r="142" spans="1:17" s="5" customFormat="1">
      <c r="A142" s="11"/>
      <c r="B142" s="36" t="s">
        <v>14</v>
      </c>
      <c r="C142" s="36" t="s">
        <v>382</v>
      </c>
      <c r="D142" s="36" t="s">
        <v>382</v>
      </c>
      <c r="E142" s="36" t="s">
        <v>440</v>
      </c>
      <c r="F142" s="36" t="s">
        <v>153</v>
      </c>
      <c r="G142" s="36" t="s">
        <v>435</v>
      </c>
      <c r="H142" s="41">
        <v>29</v>
      </c>
      <c r="I142" s="41">
        <v>23</v>
      </c>
      <c r="J142" s="41">
        <v>28</v>
      </c>
      <c r="K142" s="23">
        <v>2.9000000000000004</v>
      </c>
      <c r="L142" s="24">
        <v>1.5</v>
      </c>
      <c r="M142" s="24">
        <v>1</v>
      </c>
      <c r="N142" s="24">
        <v>1.5</v>
      </c>
      <c r="O142" s="24">
        <v>0.5</v>
      </c>
      <c r="P142" s="24">
        <v>1.5</v>
      </c>
      <c r="Q142" s="24">
        <v>1.5</v>
      </c>
    </row>
    <row r="143" spans="1:17" s="5" customFormat="1">
      <c r="A143" s="11"/>
      <c r="B143" s="36" t="s">
        <v>14</v>
      </c>
      <c r="C143" s="36" t="s">
        <v>372</v>
      </c>
      <c r="D143" s="36" t="s">
        <v>373</v>
      </c>
      <c r="E143" s="36" t="s">
        <v>440</v>
      </c>
      <c r="F143" s="36" t="s">
        <v>154</v>
      </c>
      <c r="G143" s="36" t="s">
        <v>434</v>
      </c>
      <c r="H143" s="41">
        <v>240</v>
      </c>
      <c r="I143" s="41">
        <v>193</v>
      </c>
      <c r="J143" s="41">
        <v>158</v>
      </c>
      <c r="K143" s="23">
        <v>24</v>
      </c>
      <c r="L143" s="24">
        <v>0.9375</v>
      </c>
      <c r="M143" s="24">
        <v>0.875</v>
      </c>
      <c r="N143" s="24">
        <v>1</v>
      </c>
      <c r="O143" s="24">
        <v>0.625</v>
      </c>
      <c r="P143" s="24">
        <v>0.875</v>
      </c>
      <c r="Q143" s="24">
        <v>0.25</v>
      </c>
    </row>
    <row r="144" spans="1:17" s="5" customFormat="1">
      <c r="A144" s="11"/>
      <c r="B144" s="36" t="s">
        <v>14</v>
      </c>
      <c r="C144" s="36" t="s">
        <v>377</v>
      </c>
      <c r="D144" s="36" t="s">
        <v>377</v>
      </c>
      <c r="E144" s="36" t="s">
        <v>440</v>
      </c>
      <c r="F144" s="36" t="s">
        <v>155</v>
      </c>
      <c r="G144" s="36" t="s">
        <v>433</v>
      </c>
      <c r="H144" s="41">
        <v>337</v>
      </c>
      <c r="I144" s="41">
        <v>466</v>
      </c>
      <c r="J144" s="41">
        <v>562</v>
      </c>
      <c r="K144" s="23">
        <v>33.700000000000003</v>
      </c>
      <c r="L144" s="24">
        <v>0.98461538461538467</v>
      </c>
      <c r="M144" s="24">
        <v>0.66666666666666663</v>
      </c>
      <c r="N144" s="24">
        <v>0.63749999999999996</v>
      </c>
      <c r="O144" s="24">
        <v>0.65333333333333332</v>
      </c>
      <c r="P144" s="24">
        <v>0.49333333333333335</v>
      </c>
      <c r="Q144" s="24">
        <v>0.42666666666666669</v>
      </c>
    </row>
    <row r="145" spans="1:17" s="5" customFormat="1">
      <c r="A145" s="11"/>
      <c r="B145" s="36" t="s">
        <v>14</v>
      </c>
      <c r="C145" s="36" t="s">
        <v>376</v>
      </c>
      <c r="D145" s="36" t="s">
        <v>376</v>
      </c>
      <c r="E145" s="36" t="s">
        <v>440</v>
      </c>
      <c r="F145" s="36" t="s">
        <v>156</v>
      </c>
      <c r="G145" s="36" t="s">
        <v>433</v>
      </c>
      <c r="H145" s="41">
        <v>2003</v>
      </c>
      <c r="I145" s="41">
        <v>2671</v>
      </c>
      <c r="J145" s="41">
        <v>3432</v>
      </c>
      <c r="K145" s="23">
        <v>200.3</v>
      </c>
      <c r="L145" s="24">
        <v>1.02</v>
      </c>
      <c r="M145" s="24">
        <v>0.89142857142857146</v>
      </c>
      <c r="N145" s="24">
        <v>0.86857142857142855</v>
      </c>
      <c r="O145" s="24">
        <v>0.96285714285714286</v>
      </c>
      <c r="P145" s="24">
        <v>0.68857142857142861</v>
      </c>
      <c r="Q145" s="24">
        <v>0.58857142857142852</v>
      </c>
    </row>
    <row r="146" spans="1:17" s="5" customFormat="1">
      <c r="A146" s="11"/>
      <c r="B146" s="36" t="s">
        <v>49</v>
      </c>
      <c r="C146" s="36" t="s">
        <v>383</v>
      </c>
      <c r="D146" s="36" t="s">
        <v>383</v>
      </c>
      <c r="E146" s="36" t="s">
        <v>440</v>
      </c>
      <c r="F146" s="36" t="s">
        <v>157</v>
      </c>
      <c r="G146" s="36" t="s">
        <v>435</v>
      </c>
      <c r="H146" s="41">
        <v>25225</v>
      </c>
      <c r="I146" s="41">
        <v>27586</v>
      </c>
      <c r="J146" s="41">
        <v>26085</v>
      </c>
      <c r="K146" s="23">
        <v>2522.5</v>
      </c>
      <c r="L146" s="24">
        <v>0.75124999999999997</v>
      </c>
      <c r="M146" s="24">
        <v>0.85076923076923072</v>
      </c>
      <c r="N146" s="24">
        <v>0.76968749999999997</v>
      </c>
      <c r="O146" s="24">
        <v>0.61208333333333331</v>
      </c>
      <c r="P146" s="24">
        <v>0.76600000000000001</v>
      </c>
      <c r="Q146" s="24">
        <v>0.63624999999999998</v>
      </c>
    </row>
    <row r="147" spans="1:17" s="5" customFormat="1">
      <c r="A147" s="11"/>
      <c r="B147" s="36" t="s">
        <v>14</v>
      </c>
      <c r="C147" s="36" t="s">
        <v>384</v>
      </c>
      <c r="D147" s="36" t="s">
        <v>385</v>
      </c>
      <c r="E147" s="36" t="s">
        <v>440</v>
      </c>
      <c r="F147" s="36" t="s">
        <v>158</v>
      </c>
      <c r="G147" s="36" t="s">
        <v>435</v>
      </c>
      <c r="H147" s="41">
        <v>116515</v>
      </c>
      <c r="I147" s="41">
        <v>119356</v>
      </c>
      <c r="J147" s="41">
        <v>120979</v>
      </c>
      <c r="K147" s="23">
        <v>11651.5</v>
      </c>
      <c r="L147" s="24">
        <v>1.117058144012322</v>
      </c>
      <c r="M147" s="24">
        <v>0.97026022304832715</v>
      </c>
      <c r="N147" s="24">
        <v>1.032490272373541</v>
      </c>
      <c r="O147" s="24">
        <v>0.98194217654403992</v>
      </c>
      <c r="P147" s="24">
        <v>0.834265329733899</v>
      </c>
      <c r="Q147" s="24">
        <v>0.8266679392955999</v>
      </c>
    </row>
    <row r="148" spans="1:17" s="5" customFormat="1">
      <c r="A148" s="11"/>
      <c r="B148" s="36" t="s">
        <v>14</v>
      </c>
      <c r="C148" s="36" t="s">
        <v>386</v>
      </c>
      <c r="D148" s="36" t="s">
        <v>387</v>
      </c>
      <c r="E148" s="36" t="s">
        <v>440</v>
      </c>
      <c r="F148" s="36" t="s">
        <v>159</v>
      </c>
      <c r="G148" s="36" t="s">
        <v>433</v>
      </c>
      <c r="H148" s="41">
        <v>126639</v>
      </c>
      <c r="I148" s="41">
        <v>143182</v>
      </c>
      <c r="J148" s="41">
        <v>144751</v>
      </c>
      <c r="K148" s="23">
        <v>12663.900000000001</v>
      </c>
      <c r="L148" s="24">
        <v>1.1208292840945902</v>
      </c>
      <c r="M148" s="24">
        <v>0.97800658978583199</v>
      </c>
      <c r="N148" s="24">
        <v>1.0668964951161455</v>
      </c>
      <c r="O148" s="24">
        <v>0.99180859691808598</v>
      </c>
      <c r="P148" s="24">
        <v>0.87070017077335937</v>
      </c>
      <c r="Q148" s="24">
        <v>0.8287582754723074</v>
      </c>
    </row>
    <row r="149" spans="1:17" s="5" customFormat="1">
      <c r="A149" s="11"/>
      <c r="B149" s="36" t="s">
        <v>14</v>
      </c>
      <c r="C149" s="36" t="s">
        <v>198</v>
      </c>
      <c r="D149" s="36" t="s">
        <v>198</v>
      </c>
      <c r="E149" s="36" t="s">
        <v>440</v>
      </c>
      <c r="F149" s="36" t="s">
        <v>160</v>
      </c>
      <c r="G149" s="36" t="s">
        <v>433</v>
      </c>
      <c r="H149" s="41">
        <v>24505</v>
      </c>
      <c r="I149" s="41">
        <v>26284</v>
      </c>
      <c r="J149" s="41">
        <v>28137</v>
      </c>
      <c r="K149" s="23">
        <v>2450.5</v>
      </c>
      <c r="L149" s="24">
        <v>1.1575168918918919</v>
      </c>
      <c r="M149" s="24">
        <v>1.0675617150281507</v>
      </c>
      <c r="N149" s="24">
        <v>1.137051448335495</v>
      </c>
      <c r="O149" s="24">
        <v>0.95396419437340152</v>
      </c>
      <c r="P149" s="24">
        <v>0.87349397590361444</v>
      </c>
      <c r="Q149" s="24">
        <v>0.76200686106346482</v>
      </c>
    </row>
    <row r="150" spans="1:17" s="5" customFormat="1">
      <c r="A150" s="11"/>
      <c r="B150" s="36" t="s">
        <v>14</v>
      </c>
      <c r="C150" s="36" t="s">
        <v>199</v>
      </c>
      <c r="D150" s="36" t="s">
        <v>199</v>
      </c>
      <c r="E150" s="36" t="s">
        <v>440</v>
      </c>
      <c r="F150" s="36" t="s">
        <v>161</v>
      </c>
      <c r="G150" s="36" t="s">
        <v>435</v>
      </c>
      <c r="H150" s="41">
        <v>29989</v>
      </c>
      <c r="I150" s="41">
        <v>30537</v>
      </c>
      <c r="J150" s="41">
        <v>31484</v>
      </c>
      <c r="K150" s="23">
        <v>2998.9</v>
      </c>
      <c r="L150" s="24">
        <v>1.1465485418973791</v>
      </c>
      <c r="M150" s="24">
        <v>0.99431171786120587</v>
      </c>
      <c r="N150" s="24">
        <v>1.1214528944381386</v>
      </c>
      <c r="O150" s="24">
        <v>0.92399403874813713</v>
      </c>
      <c r="P150" s="24">
        <v>0.83189493433395867</v>
      </c>
      <c r="Q150" s="24">
        <v>0.70357941834451898</v>
      </c>
    </row>
    <row r="151" spans="1:17" s="5" customFormat="1">
      <c r="A151" s="11"/>
      <c r="B151" s="36" t="s">
        <v>14</v>
      </c>
      <c r="C151" s="36" t="s">
        <v>197</v>
      </c>
      <c r="D151" s="36" t="s">
        <v>197</v>
      </c>
      <c r="E151" s="36" t="s">
        <v>440</v>
      </c>
      <c r="F151" s="36" t="s">
        <v>162</v>
      </c>
      <c r="G151" s="36" t="s">
        <v>433</v>
      </c>
      <c r="H151" s="41">
        <v>27219</v>
      </c>
      <c r="I151" s="41">
        <v>29331</v>
      </c>
      <c r="J151" s="41">
        <v>31098</v>
      </c>
      <c r="K151" s="23">
        <v>2721.9</v>
      </c>
      <c r="L151" s="24">
        <v>1.1843107387661842</v>
      </c>
      <c r="M151" s="24">
        <v>1.0276803118908382</v>
      </c>
      <c r="N151" s="24">
        <v>1.1539059463661097</v>
      </c>
      <c r="O151" s="24">
        <v>0.97316979685703331</v>
      </c>
      <c r="P151" s="24">
        <v>0.85311171240819483</v>
      </c>
      <c r="Q151" s="24">
        <v>0.72842835130970729</v>
      </c>
    </row>
    <row r="152" spans="1:17" s="5" customFormat="1">
      <c r="A152" s="11"/>
      <c r="B152" s="36" t="s">
        <v>14</v>
      </c>
      <c r="C152" s="36" t="s">
        <v>200</v>
      </c>
      <c r="D152" s="36" t="s">
        <v>200</v>
      </c>
      <c r="E152" s="36" t="s">
        <v>440</v>
      </c>
      <c r="F152" s="36" t="s">
        <v>163</v>
      </c>
      <c r="G152" s="36" t="s">
        <v>433</v>
      </c>
      <c r="H152" s="41">
        <v>432</v>
      </c>
      <c r="I152" s="41">
        <v>477</v>
      </c>
      <c r="J152" s="41">
        <v>549</v>
      </c>
      <c r="K152" s="23">
        <v>43.2</v>
      </c>
      <c r="L152" s="24">
        <v>1.4318181818181819</v>
      </c>
      <c r="M152" s="24">
        <v>0.95348837209302328</v>
      </c>
      <c r="N152" s="24">
        <v>1.3636363636363635</v>
      </c>
      <c r="O152" s="24">
        <v>0.90909090909090906</v>
      </c>
      <c r="P152" s="24">
        <v>1</v>
      </c>
      <c r="Q152" s="24">
        <v>0.68181818181818177</v>
      </c>
    </row>
    <row r="153" spans="1:17" s="5" customFormat="1">
      <c r="A153" s="11"/>
      <c r="B153" s="36" t="s">
        <v>14</v>
      </c>
      <c r="C153" s="36" t="s">
        <v>195</v>
      </c>
      <c r="D153" s="36" t="s">
        <v>195</v>
      </c>
      <c r="E153" s="36" t="s">
        <v>440</v>
      </c>
      <c r="F153" s="36" t="s">
        <v>164</v>
      </c>
      <c r="G153" s="36" t="s">
        <v>435</v>
      </c>
      <c r="H153" s="41">
        <v>3027</v>
      </c>
      <c r="I153" s="41">
        <v>2936</v>
      </c>
      <c r="J153" s="41">
        <v>2922</v>
      </c>
      <c r="K153" s="23">
        <v>302.7</v>
      </c>
      <c r="L153" s="24">
        <v>1.2890625</v>
      </c>
      <c r="M153" s="24">
        <v>0.89959839357429716</v>
      </c>
      <c r="N153" s="24">
        <v>1.095617529880478</v>
      </c>
      <c r="O153" s="24">
        <v>0.86274509803921573</v>
      </c>
      <c r="P153" s="24">
        <v>0.71936758893280628</v>
      </c>
      <c r="Q153" s="24">
        <v>0.66274509803921566</v>
      </c>
    </row>
    <row r="154" spans="1:17" s="5" customFormat="1">
      <c r="A154" s="11"/>
      <c r="B154" s="36" t="s">
        <v>14</v>
      </c>
      <c r="C154" s="36" t="s">
        <v>196</v>
      </c>
      <c r="D154" s="36" t="s">
        <v>196</v>
      </c>
      <c r="E154" s="36" t="s">
        <v>440</v>
      </c>
      <c r="F154" s="36" t="s">
        <v>165</v>
      </c>
      <c r="G154" s="36" t="s">
        <v>434</v>
      </c>
      <c r="H154" s="41">
        <v>3484</v>
      </c>
      <c r="I154" s="41">
        <v>3183</v>
      </c>
      <c r="J154" s="41">
        <v>2949</v>
      </c>
      <c r="K154" s="23">
        <v>348.40000000000003</v>
      </c>
      <c r="L154" s="24">
        <v>1.1048689138576779</v>
      </c>
      <c r="M154" s="24">
        <v>0.93846153846153846</v>
      </c>
      <c r="N154" s="24">
        <v>1.1226053639846743</v>
      </c>
      <c r="O154" s="24">
        <v>0.73684210526315785</v>
      </c>
      <c r="P154" s="24">
        <v>0.7078651685393258</v>
      </c>
      <c r="Q154" s="24">
        <v>0.66542750929368033</v>
      </c>
    </row>
    <row r="155" spans="1:17" s="5" customFormat="1">
      <c r="A155" s="11"/>
      <c r="B155" s="36" t="s">
        <v>14</v>
      </c>
      <c r="C155" s="36" t="s">
        <v>194</v>
      </c>
      <c r="D155" s="36" t="s">
        <v>194</v>
      </c>
      <c r="E155" s="36" t="s">
        <v>440</v>
      </c>
      <c r="F155" s="36" t="s">
        <v>166</v>
      </c>
      <c r="G155" s="36" t="s">
        <v>435</v>
      </c>
      <c r="H155" s="41">
        <v>3620</v>
      </c>
      <c r="I155" s="41">
        <v>3376</v>
      </c>
      <c r="J155" s="41">
        <v>3426</v>
      </c>
      <c r="K155" s="23">
        <v>362</v>
      </c>
      <c r="L155" s="24">
        <v>1.1428571428571428</v>
      </c>
      <c r="M155" s="24">
        <v>1.1223776223776223</v>
      </c>
      <c r="N155" s="24">
        <v>0.96875</v>
      </c>
      <c r="O155" s="24">
        <v>1.010204081632653</v>
      </c>
      <c r="P155" s="24">
        <v>0.74226804123711343</v>
      </c>
      <c r="Q155" s="24">
        <v>0.75426621160409557</v>
      </c>
    </row>
    <row r="156" spans="1:17" s="5" customFormat="1">
      <c r="A156" s="11"/>
      <c r="B156" s="36" t="s">
        <v>14</v>
      </c>
      <c r="C156" s="36" t="s">
        <v>404</v>
      </c>
      <c r="D156" s="36" t="s">
        <v>405</v>
      </c>
      <c r="E156" s="36" t="s">
        <v>440</v>
      </c>
      <c r="F156" s="36" t="s">
        <v>167</v>
      </c>
      <c r="G156" s="36" t="s">
        <v>433</v>
      </c>
      <c r="H156" s="41">
        <v>769</v>
      </c>
      <c r="I156" s="41">
        <v>675</v>
      </c>
      <c r="J156" s="41">
        <v>999</v>
      </c>
      <c r="K156" s="23">
        <v>76.900000000000006</v>
      </c>
      <c r="L156" s="24">
        <v>0.7</v>
      </c>
      <c r="M156" s="24">
        <v>0.95</v>
      </c>
      <c r="N156" s="24">
        <v>0.65</v>
      </c>
      <c r="O156" s="24">
        <v>1.0142857142857142</v>
      </c>
      <c r="P156" s="24">
        <v>1.36</v>
      </c>
      <c r="Q156" s="24">
        <v>0.78666666666666663</v>
      </c>
    </row>
    <row r="157" spans="1:17" s="5" customFormat="1">
      <c r="A157" s="11"/>
      <c r="B157" s="36" t="s">
        <v>14</v>
      </c>
      <c r="C157" s="36" t="s">
        <v>406</v>
      </c>
      <c r="D157" s="36" t="s">
        <v>407</v>
      </c>
      <c r="E157" s="36" t="s">
        <v>440</v>
      </c>
      <c r="F157" s="36" t="s">
        <v>168</v>
      </c>
      <c r="G157" s="36" t="s">
        <v>433</v>
      </c>
      <c r="H157" s="41">
        <v>63299</v>
      </c>
      <c r="I157" s="41">
        <v>57649</v>
      </c>
      <c r="J157" s="41">
        <v>77695</v>
      </c>
      <c r="K157" s="23">
        <v>6329.9000000000005</v>
      </c>
      <c r="L157" s="24">
        <v>1.0006358896095637</v>
      </c>
      <c r="M157" s="24">
        <v>1.130278232405892</v>
      </c>
      <c r="N157" s="24">
        <v>0.84023737491272976</v>
      </c>
      <c r="O157" s="24">
        <v>1.2883121803371851</v>
      </c>
      <c r="P157" s="24">
        <v>1.0864826858850414</v>
      </c>
      <c r="Q157" s="24">
        <v>1.0103508771929826</v>
      </c>
    </row>
    <row r="158" spans="1:17" s="5" customFormat="1">
      <c r="A158" s="11"/>
      <c r="B158" s="36" t="s">
        <v>14</v>
      </c>
      <c r="C158" s="36" t="s">
        <v>411</v>
      </c>
      <c r="D158" s="36" t="s">
        <v>412</v>
      </c>
      <c r="E158" s="36" t="s">
        <v>440</v>
      </c>
      <c r="F158" s="36" t="s">
        <v>169</v>
      </c>
      <c r="G158" s="36" t="s">
        <v>433</v>
      </c>
      <c r="H158" s="41">
        <v>3173</v>
      </c>
      <c r="I158" s="41">
        <v>7823</v>
      </c>
      <c r="J158" s="41">
        <v>10801</v>
      </c>
      <c r="K158" s="23">
        <v>317.3</v>
      </c>
      <c r="L158" s="24">
        <v>1.7424999999999999</v>
      </c>
      <c r="M158" s="24">
        <v>2.5944444444444446</v>
      </c>
      <c r="N158" s="24">
        <v>1.2791666666666666</v>
      </c>
      <c r="O158" s="24">
        <v>1.2493333333333334</v>
      </c>
      <c r="P158" s="24">
        <v>1.2786666666666666</v>
      </c>
      <c r="Q158" s="24">
        <v>0.73199999999999998</v>
      </c>
    </row>
    <row r="159" spans="1:17" s="5" customFormat="1">
      <c r="A159" s="11"/>
      <c r="B159" s="36" t="s">
        <v>14</v>
      </c>
      <c r="C159" s="36" t="s">
        <v>413</v>
      </c>
      <c r="D159" s="36" t="s">
        <v>414</v>
      </c>
      <c r="E159" s="36" t="s">
        <v>440</v>
      </c>
      <c r="F159" s="36" t="s">
        <v>170</v>
      </c>
      <c r="G159" s="36" t="s">
        <v>433</v>
      </c>
      <c r="H159" s="41">
        <v>3693</v>
      </c>
      <c r="I159" s="41">
        <v>7637</v>
      </c>
      <c r="J159" s="41">
        <v>7246</v>
      </c>
      <c r="K159" s="23">
        <v>369.3</v>
      </c>
      <c r="L159" s="24">
        <v>0.94795539033457255</v>
      </c>
      <c r="M159" s="24">
        <v>1.5277246653919694</v>
      </c>
      <c r="N159" s="24">
        <v>2.0193423597678919</v>
      </c>
      <c r="O159" s="24">
        <v>1.445920303605313</v>
      </c>
      <c r="P159" s="24">
        <v>1.2369402985074627</v>
      </c>
      <c r="Q159" s="24">
        <v>1.3651079136690647</v>
      </c>
    </row>
    <row r="160" spans="1:17" s="5" customFormat="1">
      <c r="A160" s="11"/>
      <c r="B160" s="36" t="s">
        <v>14</v>
      </c>
      <c r="C160" s="36" t="s">
        <v>409</v>
      </c>
      <c r="D160" s="36" t="s">
        <v>410</v>
      </c>
      <c r="E160" s="36" t="s">
        <v>440</v>
      </c>
      <c r="F160" s="36" t="s">
        <v>171</v>
      </c>
      <c r="G160" s="36" t="s">
        <v>433</v>
      </c>
      <c r="H160" s="41">
        <v>10150</v>
      </c>
      <c r="I160" s="41">
        <v>20573</v>
      </c>
      <c r="J160" s="41">
        <v>19184</v>
      </c>
      <c r="K160" s="23">
        <v>1015</v>
      </c>
      <c r="L160" s="24">
        <v>0.95646349631614203</v>
      </c>
      <c r="M160" s="24">
        <v>1.6466480446927374</v>
      </c>
      <c r="N160" s="24">
        <v>1.2709077912794853</v>
      </c>
      <c r="O160" s="24">
        <v>1.2350035285815102</v>
      </c>
      <c r="P160" s="24">
        <v>1.1795053003533569</v>
      </c>
      <c r="Q160" s="24">
        <v>0.9543568464730291</v>
      </c>
    </row>
    <row r="161" spans="1:17" s="5" customFormat="1">
      <c r="A161" s="11"/>
      <c r="B161" s="36" t="s">
        <v>14</v>
      </c>
      <c r="C161" s="36" t="s">
        <v>408</v>
      </c>
      <c r="D161" s="36" t="s">
        <v>408</v>
      </c>
      <c r="E161" s="36" t="s">
        <v>440</v>
      </c>
      <c r="F161" s="36" t="s">
        <v>172</v>
      </c>
      <c r="G161" s="36" t="s">
        <v>435</v>
      </c>
      <c r="H161" s="41">
        <v>98</v>
      </c>
      <c r="I161" s="41">
        <v>144</v>
      </c>
      <c r="J161" s="41">
        <v>88</v>
      </c>
      <c r="K161" s="23">
        <v>9.8000000000000007</v>
      </c>
      <c r="L161" s="24">
        <v>0.33333333333333331</v>
      </c>
      <c r="M161" s="24">
        <v>0.5</v>
      </c>
      <c r="N161" s="24">
        <v>1.375</v>
      </c>
      <c r="O161" s="24">
        <v>1.75</v>
      </c>
      <c r="P161" s="24">
        <v>0.88888888888888884</v>
      </c>
      <c r="Q161" s="24">
        <v>1.2222222222222223</v>
      </c>
    </row>
    <row r="162" spans="1:17" s="5" customFormat="1">
      <c r="A162" s="11"/>
      <c r="B162" s="36" t="s">
        <v>173</v>
      </c>
      <c r="C162" s="36" t="s">
        <v>417</v>
      </c>
      <c r="D162" s="36" t="s">
        <v>417</v>
      </c>
      <c r="E162" s="36" t="s">
        <v>440</v>
      </c>
      <c r="F162" s="36" t="s">
        <v>174</v>
      </c>
      <c r="G162" s="36" t="s">
        <v>435</v>
      </c>
      <c r="H162" s="41">
        <v>447</v>
      </c>
      <c r="I162" s="41">
        <v>474</v>
      </c>
      <c r="J162" s="41">
        <v>472</v>
      </c>
      <c r="K162" s="23">
        <v>44.7</v>
      </c>
      <c r="L162" s="24">
        <v>0.95833333333333337</v>
      </c>
      <c r="M162" s="24">
        <v>0.95833333333333337</v>
      </c>
      <c r="N162" s="24">
        <v>0.95833333333333337</v>
      </c>
      <c r="O162" s="24">
        <v>0.89583333333333337</v>
      </c>
      <c r="P162" s="24">
        <v>0.60416666666666663</v>
      </c>
      <c r="Q162" s="24">
        <v>0.52083333333333337</v>
      </c>
    </row>
    <row r="163" spans="1:17" s="5" customFormat="1">
      <c r="A163" s="11"/>
      <c r="B163" s="36" t="s">
        <v>173</v>
      </c>
      <c r="C163" s="36" t="s">
        <v>418</v>
      </c>
      <c r="D163" s="36" t="s">
        <v>418</v>
      </c>
      <c r="E163" s="36" t="s">
        <v>440</v>
      </c>
      <c r="F163" s="36" t="s">
        <v>175</v>
      </c>
      <c r="G163" s="36" t="s">
        <v>435</v>
      </c>
      <c r="H163" s="41">
        <v>1303</v>
      </c>
      <c r="I163" s="41">
        <v>1299</v>
      </c>
      <c r="J163" s="41">
        <v>1302</v>
      </c>
      <c r="K163" s="23">
        <v>130.30000000000001</v>
      </c>
      <c r="L163" s="24">
        <v>1.1290322580645162</v>
      </c>
      <c r="M163" s="24">
        <v>1.0483870967741935</v>
      </c>
      <c r="N163" s="24">
        <v>0.90322580645161288</v>
      </c>
      <c r="O163" s="24">
        <v>0.87096774193548387</v>
      </c>
      <c r="P163" s="24">
        <v>0.70161290322580649</v>
      </c>
      <c r="Q163" s="24">
        <v>0.60483870967741937</v>
      </c>
    </row>
    <row r="164" spans="1:17" s="5" customFormat="1">
      <c r="A164" s="11"/>
      <c r="B164" s="36" t="s">
        <v>173</v>
      </c>
      <c r="C164" s="36" t="s">
        <v>415</v>
      </c>
      <c r="D164" s="36" t="s">
        <v>415</v>
      </c>
      <c r="E164" s="36" t="s">
        <v>440</v>
      </c>
      <c r="F164" s="36" t="s">
        <v>176</v>
      </c>
      <c r="G164" s="36" t="s">
        <v>433</v>
      </c>
      <c r="H164" s="41">
        <v>847</v>
      </c>
      <c r="I164" s="41">
        <v>892</v>
      </c>
      <c r="J164" s="41">
        <v>950</v>
      </c>
      <c r="K164" s="23">
        <v>84.7</v>
      </c>
      <c r="L164" s="24">
        <v>1.1208791208791209</v>
      </c>
      <c r="M164" s="24">
        <v>0.8351648351648352</v>
      </c>
      <c r="N164" s="24">
        <v>0.97802197802197799</v>
      </c>
      <c r="O164" s="24">
        <v>0.92307692307692313</v>
      </c>
      <c r="P164" s="24">
        <v>0.69230769230769229</v>
      </c>
      <c r="Q164" s="24">
        <v>0.62637362637362637</v>
      </c>
    </row>
    <row r="165" spans="1:17" s="5" customFormat="1">
      <c r="A165" s="11"/>
      <c r="B165" s="36" t="s">
        <v>173</v>
      </c>
      <c r="C165" s="36" t="s">
        <v>416</v>
      </c>
      <c r="D165" s="36" t="s">
        <v>416</v>
      </c>
      <c r="E165" s="36" t="s">
        <v>440</v>
      </c>
      <c r="F165" s="36" t="s">
        <v>177</v>
      </c>
      <c r="G165" s="36" t="s">
        <v>435</v>
      </c>
      <c r="H165" s="41">
        <v>1137</v>
      </c>
      <c r="I165" s="41">
        <v>1161</v>
      </c>
      <c r="J165" s="41">
        <v>1234</v>
      </c>
      <c r="K165" s="23">
        <v>113.7</v>
      </c>
      <c r="L165" s="24">
        <v>1.1101694915254237</v>
      </c>
      <c r="M165" s="24">
        <v>0.94067796610169496</v>
      </c>
      <c r="N165" s="24">
        <v>0.97457627118644063</v>
      </c>
      <c r="O165" s="24">
        <v>0.94915254237288138</v>
      </c>
      <c r="P165" s="24">
        <v>0.5423728813559322</v>
      </c>
      <c r="Q165" s="24">
        <v>0.73728813559322037</v>
      </c>
    </row>
    <row r="166" spans="1:17" s="5" customFormat="1">
      <c r="A166" s="11"/>
      <c r="B166" s="36" t="s">
        <v>14</v>
      </c>
      <c r="C166" s="36" t="s">
        <v>419</v>
      </c>
      <c r="D166" s="36" t="s">
        <v>420</v>
      </c>
      <c r="E166" s="36" t="s">
        <v>440</v>
      </c>
      <c r="F166" s="36" t="s">
        <v>178</v>
      </c>
      <c r="G166" s="36" t="s">
        <v>433</v>
      </c>
      <c r="H166" s="41">
        <v>849</v>
      </c>
      <c r="I166" s="41">
        <v>1051</v>
      </c>
      <c r="J166" s="41">
        <v>1239</v>
      </c>
      <c r="K166" s="23">
        <v>84.9</v>
      </c>
      <c r="L166" s="24">
        <v>1.0583333333333333</v>
      </c>
      <c r="M166" s="24">
        <v>1.0083333333333333</v>
      </c>
      <c r="N166" s="24">
        <v>0.65</v>
      </c>
      <c r="O166" s="24">
        <v>1.1083333333333334</v>
      </c>
      <c r="P166" s="24">
        <v>0.8666666666666667</v>
      </c>
      <c r="Q166" s="24">
        <v>0.5083333333333333</v>
      </c>
    </row>
    <row r="167" spans="1:17" s="5" customFormat="1">
      <c r="A167" s="11"/>
      <c r="B167" s="36" t="s">
        <v>14</v>
      </c>
      <c r="C167" s="36" t="s">
        <v>430</v>
      </c>
      <c r="D167" s="36" t="s">
        <v>431</v>
      </c>
      <c r="E167" s="36" t="s">
        <v>440</v>
      </c>
      <c r="F167" s="36" t="s">
        <v>179</v>
      </c>
      <c r="G167" s="36" t="s">
        <v>434</v>
      </c>
      <c r="H167" s="41">
        <v>11711</v>
      </c>
      <c r="I167" s="41">
        <v>6977</v>
      </c>
      <c r="J167" s="41">
        <v>6768</v>
      </c>
      <c r="K167" s="23">
        <v>1171.1000000000001</v>
      </c>
      <c r="L167" s="24">
        <v>1.1323119777158774</v>
      </c>
      <c r="M167" s="24">
        <v>0.70891364902506959</v>
      </c>
      <c r="N167" s="24">
        <v>0.87325905292479111</v>
      </c>
      <c r="O167" s="24">
        <v>0.745125348189415</v>
      </c>
      <c r="P167" s="24">
        <v>0.61977715877437323</v>
      </c>
      <c r="Q167" s="24">
        <v>0.55571030640668528</v>
      </c>
    </row>
    <row r="168" spans="1:17" s="5" customFormat="1">
      <c r="A168" s="11"/>
      <c r="B168" s="36" t="s">
        <v>14</v>
      </c>
      <c r="C168" s="36" t="s">
        <v>208</v>
      </c>
      <c r="D168" s="36" t="s">
        <v>208</v>
      </c>
      <c r="E168" s="36" t="s">
        <v>440</v>
      </c>
      <c r="F168" s="36" t="s">
        <v>180</v>
      </c>
      <c r="G168" s="36" t="s">
        <v>435</v>
      </c>
      <c r="H168" s="41">
        <v>1516</v>
      </c>
      <c r="I168" s="41">
        <v>1564</v>
      </c>
      <c r="J168" s="41">
        <v>1567</v>
      </c>
      <c r="K168" s="23">
        <v>151.6</v>
      </c>
      <c r="L168" s="24">
        <v>1.3206106870229009</v>
      </c>
      <c r="M168" s="24">
        <v>1.1472868217054264</v>
      </c>
      <c r="N168" s="24">
        <v>1.203125</v>
      </c>
      <c r="O168" s="24">
        <v>1.366412213740458</v>
      </c>
      <c r="P168" s="24">
        <v>0.52272727272727271</v>
      </c>
      <c r="Q168" s="24">
        <v>0.62686567164179108</v>
      </c>
    </row>
    <row r="169" spans="1:17" s="5" customFormat="1">
      <c r="A169" s="11"/>
      <c r="B169" s="36" t="s">
        <v>14</v>
      </c>
      <c r="C169" s="36" t="s">
        <v>206</v>
      </c>
      <c r="D169" s="36" t="s">
        <v>206</v>
      </c>
      <c r="E169" s="36" t="s">
        <v>440</v>
      </c>
      <c r="F169" s="36" t="s">
        <v>181</v>
      </c>
      <c r="G169" s="36" t="s">
        <v>433</v>
      </c>
      <c r="H169" s="41">
        <v>10172</v>
      </c>
      <c r="I169" s="41">
        <v>12716</v>
      </c>
      <c r="J169" s="41">
        <v>14990</v>
      </c>
      <c r="K169" s="23">
        <v>1017.2</v>
      </c>
      <c r="L169" s="24">
        <v>1.2176814011676398</v>
      </c>
      <c r="M169" s="24">
        <v>1.1613712374581939</v>
      </c>
      <c r="N169" s="24">
        <v>1.4060150375939851</v>
      </c>
      <c r="O169" s="24">
        <v>1.2205638474295191</v>
      </c>
      <c r="P169" s="24">
        <v>0.82568807339449546</v>
      </c>
      <c r="Q169" s="24">
        <v>0.6917978458989229</v>
      </c>
    </row>
    <row r="170" spans="1:17" s="5" customFormat="1">
      <c r="A170" s="11"/>
      <c r="B170" s="36" t="s">
        <v>14</v>
      </c>
      <c r="C170" s="36" t="s">
        <v>207</v>
      </c>
      <c r="D170" s="36" t="s">
        <v>207</v>
      </c>
      <c r="E170" s="36" t="s">
        <v>440</v>
      </c>
      <c r="F170" s="36" t="s">
        <v>182</v>
      </c>
      <c r="G170" s="36" t="s">
        <v>433</v>
      </c>
      <c r="H170" s="41">
        <v>17385</v>
      </c>
      <c r="I170" s="41">
        <v>23071</v>
      </c>
      <c r="J170" s="41">
        <v>28467</v>
      </c>
      <c r="K170" s="23">
        <v>1738.5</v>
      </c>
      <c r="L170" s="24">
        <v>1.2581669691470054</v>
      </c>
      <c r="M170" s="24">
        <v>1.2266968325791856</v>
      </c>
      <c r="N170" s="24">
        <v>1.4076086956521738</v>
      </c>
      <c r="O170" s="24">
        <v>1.2951482479784366</v>
      </c>
      <c r="P170" s="24">
        <v>0.84343891402714932</v>
      </c>
      <c r="Q170" s="24">
        <v>0.80054151624548742</v>
      </c>
    </row>
    <row r="171" spans="1:17" s="5" customFormat="1">
      <c r="A171" s="11"/>
      <c r="B171" s="36" t="s">
        <v>49</v>
      </c>
      <c r="C171" s="36" t="s">
        <v>209</v>
      </c>
      <c r="D171" s="36" t="s">
        <v>209</v>
      </c>
      <c r="E171" s="36" t="s">
        <v>440</v>
      </c>
      <c r="F171" s="36" t="s">
        <v>183</v>
      </c>
      <c r="G171" s="36" t="s">
        <v>433</v>
      </c>
      <c r="H171" s="41">
        <v>65491</v>
      </c>
      <c r="I171" s="41">
        <v>69091</v>
      </c>
      <c r="J171" s="41">
        <v>75557</v>
      </c>
      <c r="K171" s="23">
        <v>6549.1</v>
      </c>
      <c r="L171" s="24">
        <v>1.2853820598006644</v>
      </c>
      <c r="M171" s="24">
        <v>1.0887874175545409</v>
      </c>
      <c r="N171" s="24">
        <v>1.5366661148816421</v>
      </c>
      <c r="O171" s="24">
        <v>0.92454973227324355</v>
      </c>
      <c r="P171" s="24">
        <v>0.97243966079582522</v>
      </c>
      <c r="Q171" s="24">
        <v>0.68744845785914566</v>
      </c>
    </row>
    <row r="172" spans="1:17" s="5" customFormat="1">
      <c r="A172" s="11"/>
      <c r="B172" s="36" t="s">
        <v>49</v>
      </c>
      <c r="C172" s="36" t="s">
        <v>210</v>
      </c>
      <c r="D172" s="36" t="s">
        <v>210</v>
      </c>
      <c r="E172" s="36" t="s">
        <v>440</v>
      </c>
      <c r="F172" s="36" t="s">
        <v>184</v>
      </c>
      <c r="G172" s="36" t="s">
        <v>433</v>
      </c>
      <c r="H172" s="41">
        <v>770570</v>
      </c>
      <c r="I172" s="41">
        <v>838900</v>
      </c>
      <c r="J172" s="41">
        <v>924370</v>
      </c>
      <c r="K172" s="23">
        <v>77057</v>
      </c>
      <c r="L172" s="24">
        <v>1.2220513588176858</v>
      </c>
      <c r="M172" s="24">
        <v>1.1360703730939463</v>
      </c>
      <c r="N172" s="24">
        <v>1.602203215503708</v>
      </c>
      <c r="O172" s="24">
        <v>0.98279775885370879</v>
      </c>
      <c r="P172" s="24">
        <v>0.7995898190997055</v>
      </c>
      <c r="Q172" s="24">
        <v>0.72795346660426552</v>
      </c>
    </row>
    <row r="173" spans="1:17" s="5" customFormat="1">
      <c r="A173" s="11"/>
      <c r="B173" s="36" t="s">
        <v>14</v>
      </c>
      <c r="C173" s="36" t="s">
        <v>425</v>
      </c>
      <c r="D173" s="36" t="s">
        <v>425</v>
      </c>
      <c r="E173" s="36" t="s">
        <v>440</v>
      </c>
      <c r="F173" s="36" t="s">
        <v>185</v>
      </c>
      <c r="G173" s="36" t="s">
        <v>433</v>
      </c>
      <c r="H173" s="41">
        <v>1236</v>
      </c>
      <c r="I173" s="41">
        <v>1301</v>
      </c>
      <c r="J173" s="41">
        <v>1446</v>
      </c>
      <c r="K173" s="23">
        <v>123.60000000000001</v>
      </c>
      <c r="L173" s="24">
        <v>1.2307692307692308</v>
      </c>
      <c r="M173" s="24">
        <v>0.92307692307692313</v>
      </c>
      <c r="N173" s="24">
        <v>0.96923076923076923</v>
      </c>
      <c r="O173" s="24">
        <v>0.96153846153846156</v>
      </c>
      <c r="P173" s="24">
        <v>0.74615384615384617</v>
      </c>
      <c r="Q173" s="24">
        <v>0.67692307692307696</v>
      </c>
    </row>
    <row r="174" spans="1:17" s="5" customFormat="1">
      <c r="A174" s="11"/>
      <c r="B174" s="36" t="s">
        <v>14</v>
      </c>
      <c r="C174" s="36" t="s">
        <v>450</v>
      </c>
      <c r="D174" s="36" t="s">
        <v>423</v>
      </c>
      <c r="E174" s="36" t="s">
        <v>440</v>
      </c>
      <c r="F174" s="36" t="s">
        <v>186</v>
      </c>
      <c r="G174" s="36" t="s">
        <v>433</v>
      </c>
      <c r="H174" s="41">
        <v>11947</v>
      </c>
      <c r="I174" s="41">
        <v>13447</v>
      </c>
      <c r="J174" s="41">
        <v>16527</v>
      </c>
      <c r="K174" s="23">
        <v>1194.7</v>
      </c>
      <c r="L174" s="24">
        <v>1.174820143884892</v>
      </c>
      <c r="M174" s="24">
        <v>1.0366906474820143</v>
      </c>
      <c r="N174" s="24">
        <v>1.1057553956834532</v>
      </c>
      <c r="O174" s="24">
        <v>0.80652173913043479</v>
      </c>
      <c r="P174" s="24">
        <v>0.70108695652173914</v>
      </c>
      <c r="Q174" s="24">
        <v>0.64655172413793105</v>
      </c>
    </row>
    <row r="175" spans="1:17" s="5" customFormat="1">
      <c r="A175" s="11"/>
      <c r="B175" s="36" t="s">
        <v>14</v>
      </c>
      <c r="C175" s="36" t="s">
        <v>424</v>
      </c>
      <c r="D175" s="36" t="s">
        <v>424</v>
      </c>
      <c r="E175" s="36" t="s">
        <v>440</v>
      </c>
      <c r="F175" s="36" t="s">
        <v>187</v>
      </c>
      <c r="G175" s="36" t="s">
        <v>433</v>
      </c>
      <c r="H175" s="41">
        <v>14156</v>
      </c>
      <c r="I175" s="41">
        <v>16984</v>
      </c>
      <c r="J175" s="41">
        <v>21484</v>
      </c>
      <c r="K175" s="23">
        <v>1415.6000000000001</v>
      </c>
      <c r="L175" s="24">
        <v>0.97069767441860466</v>
      </c>
      <c r="M175" s="24">
        <v>0.91132530120481925</v>
      </c>
      <c r="N175" s="24">
        <v>0.87688888888888894</v>
      </c>
      <c r="O175" s="24">
        <v>1.0112000000000001</v>
      </c>
      <c r="P175" s="24">
        <v>0.87729729729729733</v>
      </c>
      <c r="Q175" s="24">
        <v>0.6506142506142506</v>
      </c>
    </row>
    <row r="176" spans="1:17" s="5" customFormat="1">
      <c r="A176" s="11"/>
      <c r="B176" s="36" t="s">
        <v>14</v>
      </c>
      <c r="C176" s="36" t="s">
        <v>422</v>
      </c>
      <c r="D176" s="36" t="s">
        <v>422</v>
      </c>
      <c r="E176" s="36" t="s">
        <v>440</v>
      </c>
      <c r="F176" s="36" t="s">
        <v>188</v>
      </c>
      <c r="G176" s="36" t="s">
        <v>433</v>
      </c>
      <c r="H176" s="41">
        <v>867</v>
      </c>
      <c r="I176" s="41">
        <v>1238</v>
      </c>
      <c r="J176" s="41">
        <v>1514</v>
      </c>
      <c r="K176" s="23">
        <v>86.7</v>
      </c>
      <c r="L176" s="24">
        <v>1.4201680672268908</v>
      </c>
      <c r="M176" s="24">
        <v>0.99130434782608701</v>
      </c>
      <c r="N176" s="24">
        <v>1.1228070175438596</v>
      </c>
      <c r="O176" s="24">
        <v>1.4956521739130435</v>
      </c>
      <c r="P176" s="24">
        <v>0.9910714285714286</v>
      </c>
      <c r="Q176" s="24">
        <v>0.63716814159292035</v>
      </c>
    </row>
    <row r="177" spans="1:17" s="5" customFormat="1">
      <c r="A177" s="11"/>
      <c r="B177" s="36" t="s">
        <v>14</v>
      </c>
      <c r="C177" s="36" t="s">
        <v>421</v>
      </c>
      <c r="D177" s="36" t="s">
        <v>421</v>
      </c>
      <c r="E177" s="36" t="s">
        <v>440</v>
      </c>
      <c r="F177" s="36" t="s">
        <v>189</v>
      </c>
      <c r="G177" s="36" t="s">
        <v>433</v>
      </c>
      <c r="H177" s="41">
        <v>4685</v>
      </c>
      <c r="I177" s="41">
        <v>5377</v>
      </c>
      <c r="J177" s="41">
        <v>5508</v>
      </c>
      <c r="K177" s="23">
        <v>468.5</v>
      </c>
      <c r="L177" s="24">
        <v>1.0762527233115469</v>
      </c>
      <c r="M177" s="24">
        <v>1.1696428571428572</v>
      </c>
      <c r="N177" s="24">
        <v>1.1919642857142858</v>
      </c>
      <c r="O177" s="24">
        <v>0.96017699115044253</v>
      </c>
      <c r="P177" s="24">
        <v>1.0178571428571428</v>
      </c>
      <c r="Q177" s="24">
        <v>0.67549668874172186</v>
      </c>
    </row>
    <row r="178" spans="1:17" s="5" customFormat="1">
      <c r="A178" s="11"/>
      <c r="B178" s="36" t="s">
        <v>14</v>
      </c>
      <c r="C178" s="36" t="s">
        <v>451</v>
      </c>
      <c r="D178" s="36" t="s">
        <v>428</v>
      </c>
      <c r="E178" s="36" t="s">
        <v>440</v>
      </c>
      <c r="F178" s="36" t="s">
        <v>190</v>
      </c>
      <c r="G178" s="36" t="s">
        <v>433</v>
      </c>
      <c r="H178" s="41">
        <v>180899</v>
      </c>
      <c r="I178" s="41">
        <v>196305</v>
      </c>
      <c r="J178" s="41">
        <v>211658</v>
      </c>
      <c r="K178" s="23">
        <v>18089.900000000001</v>
      </c>
      <c r="L178" s="24">
        <v>0.89417259786476866</v>
      </c>
      <c r="M178" s="24">
        <v>1.0085441259134345</v>
      </c>
      <c r="N178" s="24">
        <v>0.82392026578073085</v>
      </c>
      <c r="O178" s="24">
        <v>1.0947401774397971</v>
      </c>
      <c r="P178" s="24">
        <v>0.92821407795229782</v>
      </c>
      <c r="Q178" s="24">
        <v>0.81472737492973579</v>
      </c>
    </row>
    <row r="179" spans="1:17" s="5" customFormat="1">
      <c r="A179" s="11"/>
      <c r="B179" s="36" t="s">
        <v>14</v>
      </c>
      <c r="C179" s="36" t="s">
        <v>429</v>
      </c>
      <c r="D179" s="36" t="s">
        <v>429</v>
      </c>
      <c r="E179" s="36" t="s">
        <v>440</v>
      </c>
      <c r="F179" s="36" t="s">
        <v>191</v>
      </c>
      <c r="G179" s="36" t="s">
        <v>433</v>
      </c>
      <c r="H179" s="41">
        <v>56510</v>
      </c>
      <c r="I179" s="41">
        <v>65337</v>
      </c>
      <c r="J179" s="41">
        <v>72735</v>
      </c>
      <c r="K179" s="23">
        <v>5651</v>
      </c>
      <c r="L179" s="24">
        <v>0.98402282453637657</v>
      </c>
      <c r="M179" s="24">
        <v>1.0020016680567139</v>
      </c>
      <c r="N179" s="24">
        <v>0.92018970189701899</v>
      </c>
      <c r="O179" s="24">
        <v>1.0669051878354203</v>
      </c>
      <c r="P179" s="24">
        <v>0.96354166666666663</v>
      </c>
      <c r="Q179" s="24">
        <v>0.86505608283002589</v>
      </c>
    </row>
    <row r="180" spans="1:17" s="5" customFormat="1">
      <c r="A180" s="11"/>
      <c r="B180" s="36" t="s">
        <v>14</v>
      </c>
      <c r="C180" s="36" t="s">
        <v>452</v>
      </c>
      <c r="D180" s="36" t="s">
        <v>426</v>
      </c>
      <c r="E180" s="36" t="s">
        <v>440</v>
      </c>
      <c r="F180" s="36" t="s">
        <v>192</v>
      </c>
      <c r="G180" s="36" t="s">
        <v>435</v>
      </c>
      <c r="H180" s="41">
        <v>678294</v>
      </c>
      <c r="I180" s="41">
        <v>704138</v>
      </c>
      <c r="J180" s="41">
        <v>729519</v>
      </c>
      <c r="K180" s="23">
        <v>67829.400000000009</v>
      </c>
      <c r="L180" s="24">
        <v>0.88481434058898845</v>
      </c>
      <c r="M180" s="24">
        <v>0.98763052208835345</v>
      </c>
      <c r="N180" s="24">
        <v>0.87441475826972015</v>
      </c>
      <c r="O180" s="24">
        <v>1.0522242314647379</v>
      </c>
      <c r="P180" s="24">
        <v>0.90480865224625628</v>
      </c>
      <c r="Q180" s="24">
        <v>0.7933815261044177</v>
      </c>
    </row>
    <row r="181" spans="1:17" s="5" customFormat="1">
      <c r="A181" s="11"/>
      <c r="B181" s="36" t="s">
        <v>14</v>
      </c>
      <c r="C181" s="36" t="s">
        <v>427</v>
      </c>
      <c r="D181" s="36" t="s">
        <v>427</v>
      </c>
      <c r="E181" s="36" t="s">
        <v>440</v>
      </c>
      <c r="F181" s="36" t="s">
        <v>193</v>
      </c>
      <c r="G181" s="36" t="s">
        <v>433</v>
      </c>
      <c r="H181" s="41">
        <v>223043</v>
      </c>
      <c r="I181" s="41">
        <v>246248</v>
      </c>
      <c r="J181" s="41">
        <v>263339</v>
      </c>
      <c r="K181" s="23">
        <v>22304.300000000003</v>
      </c>
      <c r="L181" s="24">
        <v>0.81835625199872086</v>
      </c>
      <c r="M181" s="24">
        <v>0.98188729874776381</v>
      </c>
      <c r="N181" s="24">
        <v>0.78236791852323362</v>
      </c>
      <c r="O181" s="24">
        <v>1.1469147894221352</v>
      </c>
      <c r="P181" s="24">
        <v>0.96488439306358387</v>
      </c>
      <c r="Q181" s="24">
        <v>0.77822003577817533</v>
      </c>
    </row>
    <row r="182" spans="1:17">
      <c r="L182" s="6"/>
      <c r="M182" s="6"/>
      <c r="N182" s="8"/>
      <c r="O182" s="6"/>
      <c r="P182" s="6"/>
      <c r="Q182" s="6"/>
    </row>
    <row r="183" spans="1:17">
      <c r="L183" s="6"/>
      <c r="M183" s="6"/>
      <c r="N183" s="8"/>
      <c r="O183" s="6"/>
      <c r="P183" s="6"/>
      <c r="Q183" s="6"/>
    </row>
    <row r="184" spans="1:17">
      <c r="L184" s="6"/>
      <c r="M184" s="6"/>
      <c r="N184" s="8"/>
      <c r="O184" s="6"/>
      <c r="P184" s="6"/>
      <c r="Q184" s="6"/>
    </row>
    <row r="185" spans="1:17">
      <c r="L185" s="6"/>
      <c r="M185" s="6"/>
      <c r="N185" s="6"/>
      <c r="O185" s="6"/>
      <c r="P185" s="6"/>
      <c r="Q185" s="6"/>
    </row>
    <row r="186" spans="1:17" ht="22.9">
      <c r="B186" s="1"/>
      <c r="L186" s="6"/>
      <c r="M186" s="6"/>
      <c r="N186" s="8"/>
      <c r="O186" s="6"/>
      <c r="P186" s="6"/>
      <c r="Q186" s="6"/>
    </row>
    <row r="187" spans="1:17">
      <c r="L187" s="6"/>
      <c r="M187" s="6"/>
      <c r="N187" s="8"/>
      <c r="O187" s="6"/>
      <c r="P187" s="6"/>
      <c r="Q187" s="6"/>
    </row>
    <row r="188" spans="1:17">
      <c r="L188" s="6"/>
      <c r="M188" s="6"/>
      <c r="N188" s="8"/>
      <c r="O188" s="6"/>
      <c r="P188" s="6"/>
      <c r="Q188" s="6"/>
    </row>
    <row r="189" spans="1:17">
      <c r="L189" s="6"/>
      <c r="M189" s="6"/>
      <c r="N189" s="8"/>
      <c r="O189" s="6"/>
      <c r="P189" s="6"/>
      <c r="Q189" s="6"/>
    </row>
    <row r="190" spans="1:17">
      <c r="L190" s="6"/>
      <c r="M190" s="6"/>
      <c r="N190" s="8"/>
      <c r="O190" s="6"/>
      <c r="P190" s="6"/>
      <c r="Q190" s="6"/>
    </row>
    <row r="191" spans="1:17">
      <c r="L191" s="6"/>
      <c r="M191" s="6"/>
      <c r="N191" s="8"/>
      <c r="O191" s="6"/>
      <c r="P191" s="6"/>
      <c r="Q191" s="6"/>
    </row>
    <row r="192" spans="1:17">
      <c r="L192" s="6"/>
      <c r="M192" s="6"/>
      <c r="N192" s="8"/>
      <c r="O192" s="6"/>
      <c r="P192" s="6"/>
      <c r="Q192" s="6"/>
    </row>
    <row r="193" spans="1:17">
      <c r="L193" s="6"/>
      <c r="M193" s="6"/>
      <c r="N193" s="8"/>
      <c r="O193" s="6"/>
      <c r="P193" s="6"/>
      <c r="Q193" s="6"/>
    </row>
    <row r="194" spans="1:17">
      <c r="L194" s="6"/>
      <c r="M194" s="6"/>
      <c r="N194" s="8"/>
      <c r="O194" s="6"/>
      <c r="P194" s="6"/>
      <c r="Q194" s="6"/>
    </row>
    <row r="195" spans="1:17">
      <c r="L195" s="6"/>
      <c r="M195" s="6"/>
      <c r="N195" s="8"/>
      <c r="O195" s="6"/>
      <c r="P195" s="6"/>
      <c r="Q195" s="6"/>
    </row>
    <row r="196" spans="1:17">
      <c r="L196" s="6"/>
      <c r="M196" s="6"/>
      <c r="N196" s="8"/>
      <c r="O196" s="6"/>
      <c r="P196" s="6"/>
      <c r="Q196" s="6"/>
    </row>
    <row r="197" spans="1:17">
      <c r="L197" s="6"/>
      <c r="M197" s="6"/>
      <c r="N197" s="8"/>
      <c r="O197" s="6"/>
      <c r="P197" s="6"/>
      <c r="Q197" s="6"/>
    </row>
    <row r="198" spans="1:17" s="7" customFormat="1">
      <c r="A198" s="10"/>
      <c r="B198"/>
      <c r="C198"/>
      <c r="D198"/>
      <c r="E198"/>
      <c r="F198"/>
      <c r="G198"/>
      <c r="L198" s="6"/>
      <c r="M198" s="6"/>
      <c r="N198" s="8"/>
      <c r="O198" s="6"/>
      <c r="P198" s="6"/>
      <c r="Q198" s="6"/>
    </row>
    <row r="199" spans="1:17" s="7" customFormat="1">
      <c r="A199" s="10"/>
      <c r="B199"/>
      <c r="C199"/>
      <c r="D199"/>
      <c r="E199"/>
      <c r="F199"/>
      <c r="G199"/>
      <c r="L199" s="6"/>
      <c r="M199" s="6"/>
      <c r="N199" s="8"/>
      <c r="O199" s="6"/>
      <c r="P199" s="6"/>
      <c r="Q199" s="6"/>
    </row>
    <row r="200" spans="1:17" s="7" customFormat="1">
      <c r="A200" s="10"/>
      <c r="B200"/>
      <c r="C200"/>
      <c r="D200"/>
      <c r="E200"/>
      <c r="F200"/>
      <c r="G200"/>
      <c r="L200" s="6"/>
      <c r="M200" s="6"/>
      <c r="N200" s="8"/>
      <c r="O200" s="6"/>
      <c r="P200" s="6"/>
      <c r="Q200" s="6"/>
    </row>
    <row r="201" spans="1:17" s="7" customFormat="1">
      <c r="A201" s="10"/>
      <c r="B201"/>
      <c r="C201"/>
      <c r="D201"/>
      <c r="E201"/>
      <c r="F201"/>
      <c r="G201"/>
      <c r="L201" s="6"/>
      <c r="M201" s="6"/>
      <c r="N201" s="8"/>
      <c r="O201" s="6"/>
      <c r="P201" s="6"/>
      <c r="Q201" s="6"/>
    </row>
    <row r="202" spans="1:17" s="7" customFormat="1">
      <c r="A202" s="10"/>
      <c r="B202"/>
      <c r="C202"/>
      <c r="D202"/>
      <c r="E202"/>
      <c r="F202"/>
      <c r="G202"/>
      <c r="L202" s="6"/>
      <c r="M202" s="6"/>
      <c r="N202" s="8"/>
      <c r="O202" s="6"/>
      <c r="P202" s="6"/>
      <c r="Q202" s="6"/>
    </row>
    <row r="203" spans="1:17" s="7" customFormat="1">
      <c r="A203" s="10"/>
      <c r="B203"/>
      <c r="C203"/>
      <c r="D203"/>
      <c r="E203"/>
      <c r="F203"/>
      <c r="G203"/>
      <c r="L203" s="6"/>
      <c r="M203" s="6"/>
      <c r="N203" s="8"/>
      <c r="O203" s="6"/>
      <c r="P203" s="6"/>
      <c r="Q203" s="6"/>
    </row>
    <row r="204" spans="1:17" s="7" customFormat="1">
      <c r="A204" s="10"/>
      <c r="B204"/>
      <c r="C204"/>
      <c r="D204"/>
      <c r="E204"/>
      <c r="F204"/>
      <c r="G204"/>
      <c r="L204" s="6"/>
      <c r="M204" s="6"/>
      <c r="N204" s="8"/>
      <c r="O204" s="6"/>
      <c r="P204" s="6"/>
      <c r="Q204" s="6"/>
    </row>
    <row r="205" spans="1:17" s="7" customFormat="1">
      <c r="A205" s="10"/>
      <c r="B205"/>
      <c r="C205"/>
      <c r="D205"/>
      <c r="E205"/>
      <c r="F205"/>
      <c r="G205"/>
      <c r="L205" s="6"/>
      <c r="M205" s="6"/>
      <c r="N205" s="8"/>
      <c r="O205" s="6"/>
      <c r="P205" s="6"/>
      <c r="Q205" s="6"/>
    </row>
    <row r="206" spans="1:17" s="7" customFormat="1">
      <c r="A206" s="10"/>
      <c r="B206"/>
      <c r="C206"/>
      <c r="D206"/>
      <c r="E206"/>
      <c r="F206"/>
      <c r="G206"/>
      <c r="L206" s="6"/>
      <c r="M206" s="6"/>
      <c r="N206" s="8"/>
      <c r="O206" s="6"/>
      <c r="P206" s="6"/>
      <c r="Q206" s="6"/>
    </row>
    <row r="207" spans="1:17" s="7" customFormat="1">
      <c r="A207" s="10"/>
      <c r="B207"/>
      <c r="C207"/>
      <c r="D207"/>
      <c r="E207"/>
      <c r="F207"/>
      <c r="G207"/>
      <c r="L207" s="6"/>
      <c r="M207" s="6"/>
      <c r="N207" s="8"/>
      <c r="O207" s="6"/>
      <c r="P207" s="6"/>
      <c r="Q207" s="6"/>
    </row>
    <row r="208" spans="1:17" s="7" customFormat="1">
      <c r="A208" s="10"/>
      <c r="B208"/>
      <c r="C208"/>
      <c r="D208"/>
      <c r="E208"/>
      <c r="F208"/>
      <c r="G208"/>
      <c r="L208" s="6"/>
      <c r="M208" s="6"/>
      <c r="N208" s="8"/>
      <c r="O208" s="6"/>
      <c r="P208" s="6"/>
      <c r="Q208" s="6"/>
    </row>
    <row r="209" spans="1:17" s="7" customFormat="1">
      <c r="A209" s="10"/>
      <c r="B209"/>
      <c r="C209"/>
      <c r="D209"/>
      <c r="E209"/>
      <c r="F209"/>
      <c r="G209"/>
      <c r="L209" s="6"/>
      <c r="M209" s="6"/>
      <c r="N209" s="8"/>
      <c r="O209" s="6"/>
      <c r="P209" s="6"/>
      <c r="Q209" s="6"/>
    </row>
    <row r="210" spans="1:17" s="7" customFormat="1">
      <c r="A210" s="10"/>
      <c r="B210"/>
      <c r="C210"/>
      <c r="D210"/>
      <c r="E210"/>
      <c r="F210"/>
      <c r="G210"/>
      <c r="L210" s="6"/>
      <c r="M210" s="6"/>
      <c r="N210" s="8"/>
      <c r="O210" s="6"/>
      <c r="P210" s="6"/>
      <c r="Q210" s="6"/>
    </row>
    <row r="211" spans="1:17" s="7" customFormat="1">
      <c r="A211" s="10"/>
      <c r="B211"/>
      <c r="C211"/>
      <c r="D211"/>
      <c r="E211"/>
      <c r="F211"/>
      <c r="G211"/>
      <c r="L211" s="6"/>
      <c r="M211" s="6"/>
      <c r="N211" s="8"/>
      <c r="O211" s="6"/>
      <c r="P211" s="6"/>
      <c r="Q211" s="6"/>
    </row>
    <row r="212" spans="1:17" s="7" customFormat="1">
      <c r="A212" s="10"/>
      <c r="B212"/>
      <c r="C212"/>
      <c r="D212"/>
      <c r="E212"/>
      <c r="F212"/>
      <c r="G212"/>
      <c r="L212" s="6"/>
      <c r="M212" s="6"/>
      <c r="N212" s="8"/>
      <c r="O212" s="6"/>
      <c r="P212" s="6"/>
      <c r="Q212" s="6"/>
    </row>
    <row r="213" spans="1:17" s="7" customFormat="1">
      <c r="A213" s="10"/>
      <c r="B213"/>
      <c r="C213"/>
      <c r="D213"/>
      <c r="E213"/>
      <c r="F213"/>
      <c r="G213"/>
      <c r="L213" s="6"/>
      <c r="M213" s="6"/>
      <c r="N213" s="8"/>
      <c r="O213" s="6"/>
      <c r="P213" s="6"/>
      <c r="Q213" s="6"/>
    </row>
    <row r="214" spans="1:17" s="7" customFormat="1">
      <c r="A214" s="10"/>
      <c r="B214"/>
      <c r="C214"/>
      <c r="D214"/>
      <c r="E214"/>
      <c r="F214"/>
      <c r="G214"/>
      <c r="L214" s="6"/>
      <c r="M214" s="6"/>
      <c r="N214" s="8"/>
      <c r="O214" s="6"/>
      <c r="P214" s="6"/>
      <c r="Q214" s="6"/>
    </row>
    <row r="215" spans="1:17" s="7" customFormat="1">
      <c r="A215" s="10"/>
      <c r="B215"/>
      <c r="C215"/>
      <c r="D215"/>
      <c r="E215"/>
      <c r="F215"/>
      <c r="G215"/>
      <c r="L215" s="6"/>
      <c r="M215" s="6"/>
      <c r="N215" s="8"/>
      <c r="O215" s="6"/>
      <c r="P215" s="6"/>
      <c r="Q215" s="6"/>
    </row>
    <row r="216" spans="1:17" s="7" customFormat="1">
      <c r="A216" s="10"/>
      <c r="B216"/>
      <c r="C216"/>
      <c r="D216"/>
      <c r="E216"/>
      <c r="F216"/>
      <c r="G216"/>
      <c r="L216" s="6"/>
      <c r="M216" s="6"/>
      <c r="N216" s="8"/>
      <c r="O216" s="6"/>
      <c r="P216" s="6"/>
      <c r="Q216" s="6"/>
    </row>
    <row r="217" spans="1:17" s="7" customFormat="1">
      <c r="A217" s="10"/>
      <c r="B217"/>
      <c r="C217"/>
      <c r="D217"/>
      <c r="E217"/>
      <c r="F217"/>
      <c r="G217"/>
      <c r="L217" s="6"/>
      <c r="M217" s="6"/>
      <c r="N217" s="8"/>
      <c r="O217" s="6"/>
      <c r="P217" s="6"/>
      <c r="Q217" s="6"/>
    </row>
    <row r="218" spans="1:17" s="7" customFormat="1">
      <c r="A218" s="10"/>
      <c r="B218"/>
      <c r="C218"/>
      <c r="D218"/>
      <c r="E218"/>
      <c r="F218"/>
      <c r="G218"/>
      <c r="L218" s="6"/>
      <c r="M218" s="6"/>
      <c r="N218" s="8"/>
      <c r="O218" s="6"/>
      <c r="P218" s="6"/>
      <c r="Q218" s="6"/>
    </row>
    <row r="219" spans="1:17" s="7" customFormat="1">
      <c r="A219" s="10"/>
      <c r="B219"/>
      <c r="C219"/>
      <c r="D219"/>
      <c r="E219"/>
      <c r="F219"/>
      <c r="G219"/>
      <c r="L219" s="6"/>
      <c r="M219" s="6"/>
      <c r="N219" s="8"/>
      <c r="O219" s="6"/>
      <c r="P219" s="6"/>
      <c r="Q219" s="6"/>
    </row>
    <row r="220" spans="1:17" s="7" customFormat="1">
      <c r="A220" s="10"/>
      <c r="B220"/>
      <c r="C220"/>
      <c r="D220"/>
      <c r="E220"/>
      <c r="F220"/>
      <c r="G220"/>
      <c r="L220" s="6"/>
      <c r="M220" s="6"/>
      <c r="N220" s="8"/>
      <c r="O220" s="6"/>
      <c r="P220" s="6"/>
      <c r="Q220" s="6"/>
    </row>
    <row r="221" spans="1:17" s="7" customFormat="1">
      <c r="A221" s="10"/>
      <c r="B221"/>
      <c r="C221"/>
      <c r="D221"/>
      <c r="E221"/>
      <c r="F221"/>
      <c r="G221"/>
      <c r="L221" s="6"/>
      <c r="M221" s="6"/>
      <c r="N221" s="8"/>
      <c r="O221" s="6"/>
      <c r="P221" s="6"/>
      <c r="Q221" s="6"/>
    </row>
    <row r="222" spans="1:17" s="7" customFormat="1">
      <c r="A222" s="10"/>
      <c r="B222"/>
      <c r="C222"/>
      <c r="D222"/>
      <c r="E222"/>
      <c r="F222"/>
      <c r="G222"/>
      <c r="L222" s="6"/>
      <c r="M222" s="6"/>
      <c r="N222" s="8"/>
      <c r="O222" s="6"/>
      <c r="P222" s="6"/>
      <c r="Q222" s="6"/>
    </row>
    <row r="223" spans="1:17" s="7" customFormat="1">
      <c r="A223" s="10"/>
      <c r="B223"/>
      <c r="C223"/>
      <c r="D223"/>
      <c r="E223"/>
      <c r="F223"/>
      <c r="G223"/>
      <c r="L223" s="6"/>
      <c r="M223" s="6"/>
      <c r="N223" s="8"/>
      <c r="O223" s="6"/>
      <c r="P223" s="6"/>
      <c r="Q223" s="6"/>
    </row>
    <row r="224" spans="1:17" s="7" customFormat="1">
      <c r="A224" s="10"/>
      <c r="B224"/>
      <c r="C224"/>
      <c r="D224"/>
      <c r="E224"/>
      <c r="F224"/>
      <c r="G224"/>
      <c r="L224" s="6"/>
      <c r="M224" s="6"/>
      <c r="N224" s="8"/>
      <c r="O224" s="6"/>
      <c r="P224" s="6"/>
      <c r="Q224" s="6"/>
    </row>
    <row r="225" spans="1:17" s="7" customFormat="1">
      <c r="A225" s="10"/>
      <c r="B225"/>
      <c r="C225"/>
      <c r="D225"/>
      <c r="E225"/>
      <c r="F225"/>
      <c r="G225"/>
      <c r="L225" s="6"/>
      <c r="M225" s="6"/>
      <c r="N225" s="8"/>
      <c r="O225" s="6"/>
      <c r="P225" s="6"/>
      <c r="Q225" s="6"/>
    </row>
    <row r="226" spans="1:17" s="7" customFormat="1">
      <c r="A226" s="10"/>
      <c r="B226"/>
      <c r="C226"/>
      <c r="D226"/>
      <c r="E226"/>
      <c r="F226"/>
      <c r="G226"/>
      <c r="L226" s="6"/>
      <c r="M226" s="6"/>
      <c r="N226" s="8"/>
      <c r="O226" s="6"/>
      <c r="P226" s="6"/>
      <c r="Q226" s="6"/>
    </row>
    <row r="227" spans="1:17" s="7" customFormat="1">
      <c r="A227" s="10"/>
      <c r="B227"/>
      <c r="C227"/>
      <c r="D227"/>
      <c r="E227"/>
      <c r="F227"/>
      <c r="G227"/>
      <c r="L227" s="6"/>
      <c r="M227" s="6"/>
      <c r="N227" s="8"/>
      <c r="O227" s="6"/>
      <c r="P227" s="6"/>
      <c r="Q227" s="6"/>
    </row>
    <row r="228" spans="1:17" s="7" customFormat="1">
      <c r="A228" s="10"/>
      <c r="B228"/>
      <c r="C228"/>
      <c r="D228"/>
      <c r="E228"/>
      <c r="F228"/>
      <c r="G228"/>
      <c r="L228" s="6"/>
      <c r="M228" s="6"/>
      <c r="N228" s="8"/>
      <c r="O228" s="6"/>
      <c r="P228" s="6"/>
      <c r="Q228" s="6"/>
    </row>
    <row r="229" spans="1:17" s="7" customFormat="1">
      <c r="A229" s="10"/>
      <c r="B229"/>
      <c r="C229"/>
      <c r="D229"/>
      <c r="E229"/>
      <c r="F229"/>
      <c r="G229"/>
      <c r="L229" s="6"/>
      <c r="M229" s="6"/>
      <c r="N229" s="8"/>
      <c r="O229" s="6"/>
      <c r="P229" s="6"/>
      <c r="Q229" s="6"/>
    </row>
    <row r="230" spans="1:17" s="7" customFormat="1">
      <c r="A230" s="10"/>
      <c r="B230"/>
      <c r="C230"/>
      <c r="D230"/>
      <c r="E230"/>
      <c r="F230"/>
      <c r="G230"/>
      <c r="L230" s="6"/>
      <c r="M230" s="6"/>
      <c r="N230" s="8"/>
      <c r="O230" s="6"/>
      <c r="P230" s="6"/>
      <c r="Q230" s="6"/>
    </row>
    <row r="231" spans="1:17" s="7" customFormat="1">
      <c r="A231" s="10"/>
      <c r="B231"/>
      <c r="C231"/>
      <c r="D231"/>
      <c r="E231"/>
      <c r="F231"/>
      <c r="G231"/>
      <c r="L231" s="6"/>
      <c r="M231" s="6"/>
      <c r="N231" s="8"/>
      <c r="O231" s="6"/>
      <c r="P231" s="6"/>
      <c r="Q231" s="6"/>
    </row>
    <row r="232" spans="1:17" s="7" customFormat="1">
      <c r="A232" s="10"/>
      <c r="B232"/>
      <c r="C232"/>
      <c r="D232"/>
      <c r="E232"/>
      <c r="F232"/>
      <c r="G232"/>
      <c r="L232" s="6"/>
      <c r="M232" s="6"/>
      <c r="N232" s="8"/>
      <c r="O232" s="6"/>
      <c r="P232" s="6"/>
      <c r="Q232" s="6"/>
    </row>
    <row r="233" spans="1:17" s="7" customFormat="1">
      <c r="A233" s="10"/>
      <c r="B233"/>
      <c r="C233"/>
      <c r="D233"/>
      <c r="E233"/>
      <c r="F233"/>
      <c r="G233"/>
      <c r="L233" s="6"/>
      <c r="M233" s="6"/>
      <c r="N233" s="8"/>
      <c r="O233" s="6"/>
      <c r="P233" s="6"/>
      <c r="Q233" s="6"/>
    </row>
    <row r="234" spans="1:17" s="7" customFormat="1">
      <c r="A234" s="10"/>
      <c r="B234"/>
      <c r="C234"/>
      <c r="D234"/>
      <c r="E234"/>
      <c r="F234"/>
      <c r="G234"/>
      <c r="L234" s="6"/>
      <c r="M234" s="6"/>
      <c r="N234" s="8"/>
      <c r="O234" s="6"/>
      <c r="P234" s="6"/>
      <c r="Q234" s="6"/>
    </row>
    <row r="235" spans="1:17" s="7" customFormat="1">
      <c r="A235" s="10"/>
      <c r="B235"/>
      <c r="C235"/>
      <c r="D235"/>
      <c r="E235"/>
      <c r="F235"/>
      <c r="G235"/>
      <c r="L235" s="6"/>
      <c r="M235" s="6"/>
      <c r="N235" s="8"/>
      <c r="O235" s="6"/>
      <c r="P235" s="6"/>
      <c r="Q235" s="6"/>
    </row>
    <row r="236" spans="1:17" s="7" customFormat="1">
      <c r="A236" s="10"/>
      <c r="B236"/>
      <c r="C236"/>
      <c r="D236"/>
      <c r="E236"/>
      <c r="F236"/>
      <c r="G236"/>
      <c r="L236" s="6"/>
      <c r="M236" s="6"/>
      <c r="N236" s="8"/>
      <c r="O236" s="6"/>
      <c r="P236" s="6"/>
      <c r="Q236" s="6"/>
    </row>
    <row r="237" spans="1:17" s="7" customFormat="1">
      <c r="A237" s="10"/>
      <c r="B237"/>
      <c r="C237"/>
      <c r="D237"/>
      <c r="E237"/>
      <c r="F237"/>
      <c r="G237"/>
      <c r="L237" s="6"/>
      <c r="M237" s="6"/>
      <c r="N237" s="8"/>
      <c r="O237" s="6"/>
      <c r="P237" s="6"/>
      <c r="Q237" s="6"/>
    </row>
    <row r="238" spans="1:17" s="7" customFormat="1">
      <c r="A238" s="10"/>
      <c r="B238"/>
      <c r="C238"/>
      <c r="D238"/>
      <c r="E238"/>
      <c r="F238"/>
      <c r="G238"/>
      <c r="L238" s="6"/>
      <c r="M238" s="6"/>
      <c r="N238" s="8"/>
      <c r="O238" s="6"/>
      <c r="P238" s="6"/>
      <c r="Q238" s="6"/>
    </row>
    <row r="239" spans="1:17" s="7" customFormat="1">
      <c r="A239" s="10"/>
      <c r="B239"/>
      <c r="C239"/>
      <c r="D239"/>
      <c r="E239"/>
      <c r="F239"/>
      <c r="G239"/>
      <c r="L239" s="6"/>
      <c r="M239" s="6"/>
      <c r="N239" s="8"/>
      <c r="O239" s="6"/>
      <c r="P239" s="6"/>
      <c r="Q239" s="6"/>
    </row>
    <row r="240" spans="1:17" s="7" customFormat="1">
      <c r="A240" s="10"/>
      <c r="B240"/>
      <c r="C240"/>
      <c r="D240"/>
      <c r="E240"/>
      <c r="F240"/>
      <c r="G240"/>
      <c r="L240" s="6"/>
      <c r="M240" s="6"/>
      <c r="N240" s="8"/>
      <c r="O240" s="6"/>
      <c r="P240" s="6"/>
      <c r="Q240" s="6"/>
    </row>
    <row r="241" spans="1:17" s="7" customFormat="1">
      <c r="A241" s="10"/>
      <c r="B241"/>
      <c r="C241"/>
      <c r="D241"/>
      <c r="E241"/>
      <c r="F241"/>
      <c r="G241"/>
      <c r="L241" s="6"/>
      <c r="M241" s="6"/>
      <c r="N241" s="8"/>
      <c r="O241" s="6"/>
      <c r="P241" s="6"/>
      <c r="Q241" s="6"/>
    </row>
    <row r="242" spans="1:17" s="7" customFormat="1">
      <c r="A242" s="10"/>
      <c r="B242"/>
      <c r="C242"/>
      <c r="D242"/>
      <c r="E242"/>
      <c r="F242"/>
      <c r="G242"/>
      <c r="L242" s="6"/>
      <c r="M242" s="6"/>
      <c r="N242" s="8"/>
      <c r="O242" s="6"/>
      <c r="P242" s="6"/>
      <c r="Q242" s="6"/>
    </row>
    <row r="243" spans="1:17" s="7" customFormat="1">
      <c r="A243" s="10"/>
      <c r="B243"/>
      <c r="C243"/>
      <c r="D243"/>
      <c r="E243"/>
      <c r="F243"/>
      <c r="G243"/>
      <c r="L243" s="6"/>
      <c r="M243" s="6"/>
      <c r="N243" s="8"/>
      <c r="O243" s="6"/>
      <c r="P243" s="6"/>
      <c r="Q243" s="6"/>
    </row>
    <row r="244" spans="1:17" s="7" customFormat="1">
      <c r="A244" s="10"/>
      <c r="B244"/>
      <c r="C244"/>
      <c r="D244"/>
      <c r="E244"/>
      <c r="F244"/>
      <c r="G244"/>
      <c r="L244" s="6"/>
      <c r="M244" s="6"/>
      <c r="N244" s="8"/>
      <c r="O244" s="6"/>
      <c r="P244" s="6"/>
      <c r="Q244" s="6"/>
    </row>
    <row r="245" spans="1:17" s="7" customFormat="1">
      <c r="A245" s="10"/>
      <c r="B245"/>
      <c r="C245"/>
      <c r="D245"/>
      <c r="E245"/>
      <c r="F245"/>
      <c r="G245"/>
      <c r="L245" s="6"/>
      <c r="M245" s="6"/>
      <c r="N245" s="8"/>
      <c r="O245" s="6"/>
      <c r="P245" s="6"/>
      <c r="Q245" s="6"/>
    </row>
    <row r="246" spans="1:17" s="7" customFormat="1">
      <c r="A246" s="10"/>
      <c r="B246"/>
      <c r="C246"/>
      <c r="D246"/>
      <c r="E246"/>
      <c r="F246"/>
      <c r="G246"/>
      <c r="L246" s="6"/>
      <c r="M246" s="6"/>
      <c r="N246" s="8"/>
      <c r="O246" s="6"/>
      <c r="P246" s="6"/>
      <c r="Q246" s="6"/>
    </row>
    <row r="247" spans="1:17" s="7" customFormat="1">
      <c r="A247" s="10"/>
      <c r="B247"/>
      <c r="C247"/>
      <c r="D247"/>
      <c r="E247"/>
      <c r="F247"/>
      <c r="G247"/>
      <c r="L247" s="6"/>
      <c r="M247" s="6"/>
      <c r="N247" s="8"/>
      <c r="O247" s="6"/>
      <c r="P247" s="6"/>
      <c r="Q247" s="6"/>
    </row>
    <row r="248" spans="1:17" s="7" customFormat="1">
      <c r="A248" s="10"/>
      <c r="B248"/>
      <c r="C248"/>
      <c r="D248"/>
      <c r="E248"/>
      <c r="F248"/>
      <c r="G248"/>
      <c r="L248" s="6"/>
      <c r="M248" s="6"/>
      <c r="N248" s="8"/>
      <c r="O248" s="6"/>
      <c r="P248" s="6"/>
      <c r="Q248" s="6"/>
    </row>
    <row r="249" spans="1:17" s="7" customFormat="1">
      <c r="A249" s="10"/>
      <c r="B249"/>
      <c r="C249"/>
      <c r="D249"/>
      <c r="E249"/>
      <c r="F249"/>
      <c r="G249"/>
      <c r="L249" s="6"/>
      <c r="M249" s="6"/>
      <c r="N249" s="8"/>
      <c r="O249" s="6"/>
      <c r="P249" s="6"/>
      <c r="Q249" s="6"/>
    </row>
    <row r="250" spans="1:17" s="7" customFormat="1">
      <c r="A250" s="10"/>
      <c r="B250"/>
      <c r="C250"/>
      <c r="D250"/>
      <c r="E250"/>
      <c r="F250"/>
      <c r="G250"/>
      <c r="L250" s="6"/>
      <c r="M250" s="6"/>
      <c r="N250" s="8"/>
      <c r="O250" s="6"/>
      <c r="P250" s="6"/>
      <c r="Q250" s="6"/>
    </row>
    <row r="251" spans="1:17" s="7" customFormat="1">
      <c r="A251" s="10"/>
      <c r="B251"/>
      <c r="C251"/>
      <c r="D251"/>
      <c r="E251"/>
      <c r="F251"/>
      <c r="G251"/>
      <c r="L251" s="6"/>
      <c r="M251" s="6"/>
      <c r="N251" s="8"/>
      <c r="O251" s="6"/>
      <c r="P251" s="6"/>
      <c r="Q251" s="6"/>
    </row>
    <row r="252" spans="1:17" s="7" customFormat="1">
      <c r="A252" s="10"/>
      <c r="B252"/>
      <c r="C252"/>
      <c r="D252"/>
      <c r="E252"/>
      <c r="F252"/>
      <c r="G252"/>
      <c r="L252" s="6"/>
      <c r="M252" s="6"/>
      <c r="N252" s="8"/>
      <c r="O252" s="6"/>
      <c r="P252" s="6"/>
      <c r="Q252" s="6"/>
    </row>
    <row r="253" spans="1:17" s="7" customFormat="1">
      <c r="A253" s="10"/>
      <c r="B253"/>
      <c r="C253"/>
      <c r="D253"/>
      <c r="E253"/>
      <c r="F253"/>
      <c r="G253"/>
      <c r="L253" s="6"/>
      <c r="M253" s="6"/>
      <c r="N253" s="8"/>
      <c r="O253" s="6"/>
      <c r="P253" s="6"/>
      <c r="Q253" s="6"/>
    </row>
    <row r="254" spans="1:17" s="7" customFormat="1">
      <c r="A254" s="10"/>
      <c r="B254"/>
      <c r="C254"/>
      <c r="D254"/>
      <c r="E254"/>
      <c r="F254"/>
      <c r="G254"/>
      <c r="L254" s="6"/>
      <c r="M254" s="6"/>
      <c r="N254" s="8"/>
      <c r="O254" s="6"/>
      <c r="P254" s="6"/>
      <c r="Q254" s="6"/>
    </row>
    <row r="255" spans="1:17" s="7" customFormat="1">
      <c r="A255" s="10"/>
      <c r="B255"/>
      <c r="C255"/>
      <c r="D255"/>
      <c r="E255"/>
      <c r="F255"/>
      <c r="G255"/>
      <c r="L255" s="6"/>
      <c r="M255" s="6"/>
      <c r="N255" s="8"/>
      <c r="O255" s="6"/>
      <c r="P255" s="6"/>
      <c r="Q255" s="6"/>
    </row>
    <row r="256" spans="1:17" s="7" customFormat="1">
      <c r="A256" s="10"/>
      <c r="B256"/>
      <c r="C256"/>
      <c r="D256"/>
      <c r="E256"/>
      <c r="F256"/>
      <c r="G256"/>
      <c r="L256" s="6"/>
      <c r="M256" s="6"/>
      <c r="N256" s="8"/>
      <c r="O256" s="6"/>
      <c r="P256" s="6"/>
      <c r="Q256" s="6"/>
    </row>
    <row r="257" spans="1:17" s="7" customFormat="1">
      <c r="A257" s="10"/>
      <c r="B257"/>
      <c r="C257"/>
      <c r="D257"/>
      <c r="E257"/>
      <c r="F257"/>
      <c r="G257"/>
      <c r="L257" s="6"/>
      <c r="M257" s="6"/>
      <c r="N257" s="8"/>
      <c r="O257" s="6"/>
      <c r="P257" s="6"/>
      <c r="Q257" s="6"/>
    </row>
    <row r="258" spans="1:17" s="7" customFormat="1">
      <c r="A258" s="10"/>
      <c r="B258"/>
      <c r="C258"/>
      <c r="D258"/>
      <c r="E258"/>
      <c r="F258"/>
      <c r="G258"/>
      <c r="L258" s="6"/>
      <c r="M258" s="6"/>
      <c r="N258" s="8"/>
      <c r="O258" s="6"/>
      <c r="P258" s="6"/>
      <c r="Q258" s="6"/>
    </row>
    <row r="259" spans="1:17" s="7" customFormat="1">
      <c r="A259" s="10"/>
      <c r="B259"/>
      <c r="C259"/>
      <c r="D259"/>
      <c r="E259"/>
      <c r="F259"/>
      <c r="G259"/>
      <c r="L259" s="6"/>
      <c r="M259" s="6"/>
      <c r="N259" s="8"/>
      <c r="O259" s="6"/>
      <c r="P259" s="6"/>
      <c r="Q259" s="6"/>
    </row>
    <row r="260" spans="1:17" s="7" customFormat="1">
      <c r="A260" s="10"/>
      <c r="B260"/>
      <c r="C260"/>
      <c r="D260"/>
      <c r="E260"/>
      <c r="F260"/>
      <c r="G260"/>
      <c r="L260" s="6"/>
      <c r="M260" s="6"/>
      <c r="N260" s="8"/>
      <c r="O260" s="6"/>
      <c r="P260" s="6"/>
      <c r="Q260" s="6"/>
    </row>
    <row r="261" spans="1:17" s="7" customFormat="1">
      <c r="A261" s="10"/>
      <c r="B261"/>
      <c r="C261"/>
      <c r="D261"/>
      <c r="E261"/>
      <c r="F261"/>
      <c r="G261"/>
      <c r="L261" s="6"/>
      <c r="M261" s="6"/>
      <c r="N261" s="8"/>
      <c r="O261" s="6"/>
      <c r="P261" s="6"/>
      <c r="Q261" s="6"/>
    </row>
    <row r="262" spans="1:17" s="7" customFormat="1">
      <c r="A262" s="10"/>
      <c r="B262"/>
      <c r="C262"/>
      <c r="D262"/>
      <c r="E262"/>
      <c r="F262"/>
      <c r="G262"/>
      <c r="L262" s="6"/>
      <c r="M262" s="6"/>
      <c r="N262" s="8"/>
      <c r="O262" s="6"/>
      <c r="P262" s="6"/>
      <c r="Q262" s="6"/>
    </row>
    <row r="263" spans="1:17" s="7" customFormat="1">
      <c r="A263" s="10"/>
      <c r="B263"/>
      <c r="C263"/>
      <c r="D263"/>
      <c r="E263"/>
      <c r="F263"/>
      <c r="G263"/>
      <c r="L263" s="6"/>
      <c r="M263" s="6"/>
      <c r="N263" s="8"/>
      <c r="O263" s="6"/>
      <c r="P263" s="6"/>
      <c r="Q263" s="6"/>
    </row>
    <row r="264" spans="1:17" s="7" customFormat="1">
      <c r="A264" s="10"/>
      <c r="B264"/>
      <c r="C264"/>
      <c r="D264"/>
      <c r="E264"/>
      <c r="F264"/>
      <c r="G264"/>
      <c r="L264" s="6"/>
      <c r="M264" s="6"/>
      <c r="N264" s="8"/>
      <c r="O264" s="6"/>
      <c r="P264" s="6"/>
      <c r="Q264" s="6"/>
    </row>
    <row r="265" spans="1:17" s="7" customFormat="1">
      <c r="A265" s="10"/>
      <c r="B265"/>
      <c r="C265"/>
      <c r="D265"/>
      <c r="E265"/>
      <c r="F265"/>
      <c r="G265"/>
      <c r="L265" s="6"/>
      <c r="M265" s="6"/>
      <c r="N265" s="8"/>
      <c r="O265" s="6"/>
      <c r="P265" s="6"/>
      <c r="Q265" s="6"/>
    </row>
    <row r="266" spans="1:17" s="7" customFormat="1">
      <c r="A266" s="10"/>
      <c r="B266"/>
      <c r="C266"/>
      <c r="D266"/>
      <c r="E266"/>
      <c r="F266"/>
      <c r="G266"/>
      <c r="L266" s="6"/>
      <c r="M266" s="6"/>
      <c r="N266" s="8"/>
      <c r="O266" s="6"/>
      <c r="P266" s="6"/>
      <c r="Q266" s="6"/>
    </row>
    <row r="267" spans="1:17" s="7" customFormat="1">
      <c r="A267" s="10"/>
      <c r="B267"/>
      <c r="C267"/>
      <c r="D267"/>
      <c r="E267"/>
      <c r="F267"/>
      <c r="G267"/>
      <c r="L267" s="6"/>
      <c r="M267" s="6"/>
      <c r="N267" s="8"/>
      <c r="O267" s="6"/>
      <c r="P267" s="6"/>
      <c r="Q267" s="6"/>
    </row>
    <row r="268" spans="1:17" s="7" customFormat="1">
      <c r="A268" s="10"/>
      <c r="B268"/>
      <c r="C268"/>
      <c r="D268"/>
      <c r="E268"/>
      <c r="F268"/>
      <c r="G268"/>
      <c r="L268" s="6"/>
      <c r="M268" s="6"/>
      <c r="N268" s="8"/>
      <c r="O268" s="6"/>
      <c r="P268" s="6"/>
      <c r="Q268" s="6"/>
    </row>
    <row r="269" spans="1:17" s="7" customFormat="1">
      <c r="A269" s="10"/>
      <c r="B269"/>
      <c r="C269"/>
      <c r="D269"/>
      <c r="E269"/>
      <c r="F269"/>
      <c r="G269"/>
      <c r="L269" s="6"/>
      <c r="M269" s="6"/>
      <c r="N269" s="8"/>
      <c r="O269" s="6"/>
      <c r="P269" s="6"/>
      <c r="Q269" s="6"/>
    </row>
    <row r="270" spans="1:17" s="7" customFormat="1">
      <c r="A270" s="10"/>
      <c r="B270"/>
      <c r="C270"/>
      <c r="D270"/>
      <c r="E270"/>
      <c r="F270"/>
      <c r="G270"/>
      <c r="L270" s="6"/>
      <c r="M270" s="6"/>
      <c r="N270" s="8"/>
      <c r="O270" s="6"/>
      <c r="P270" s="6"/>
      <c r="Q270" s="6"/>
    </row>
    <row r="271" spans="1:17" s="7" customFormat="1">
      <c r="A271" s="10"/>
      <c r="B271"/>
      <c r="C271"/>
      <c r="D271"/>
      <c r="E271"/>
      <c r="F271"/>
      <c r="G271"/>
      <c r="L271" s="6"/>
      <c r="M271" s="6"/>
      <c r="N271" s="8"/>
      <c r="O271" s="6"/>
      <c r="P271" s="6"/>
      <c r="Q271" s="6"/>
    </row>
    <row r="272" spans="1:17" s="7" customFormat="1">
      <c r="A272" s="10"/>
      <c r="B272"/>
      <c r="C272"/>
      <c r="D272"/>
      <c r="E272"/>
      <c r="F272"/>
      <c r="G272"/>
      <c r="L272" s="6"/>
      <c r="M272" s="6"/>
      <c r="N272" s="8"/>
      <c r="O272" s="6"/>
      <c r="P272" s="6"/>
      <c r="Q272" s="6"/>
    </row>
    <row r="273" spans="1:17" s="7" customFormat="1">
      <c r="A273" s="10"/>
      <c r="B273"/>
      <c r="C273"/>
      <c r="D273"/>
      <c r="E273"/>
      <c r="F273"/>
      <c r="G273"/>
      <c r="L273" s="6"/>
      <c r="M273" s="6"/>
      <c r="N273" s="8"/>
      <c r="O273" s="6"/>
      <c r="P273" s="6"/>
      <c r="Q273" s="6"/>
    </row>
    <row r="274" spans="1:17" s="7" customFormat="1">
      <c r="A274" s="10"/>
      <c r="B274"/>
      <c r="C274"/>
      <c r="D274"/>
      <c r="E274"/>
      <c r="F274"/>
      <c r="G274"/>
      <c r="L274" s="6"/>
      <c r="M274" s="6"/>
      <c r="N274" s="8"/>
      <c r="O274" s="6"/>
      <c r="P274" s="6"/>
      <c r="Q274" s="6"/>
    </row>
    <row r="275" spans="1:17" s="7" customFormat="1">
      <c r="A275" s="10"/>
      <c r="B275"/>
      <c r="C275"/>
      <c r="D275"/>
      <c r="E275"/>
      <c r="F275"/>
      <c r="G275"/>
      <c r="L275" s="6"/>
      <c r="M275" s="6"/>
      <c r="N275" s="8"/>
      <c r="O275" s="6"/>
      <c r="P275" s="6"/>
      <c r="Q275" s="6"/>
    </row>
    <row r="276" spans="1:17" s="7" customFormat="1">
      <c r="A276" s="10"/>
      <c r="B276"/>
      <c r="C276"/>
      <c r="D276"/>
      <c r="E276"/>
      <c r="F276"/>
      <c r="G276"/>
      <c r="L276" s="6"/>
      <c r="M276" s="6"/>
      <c r="N276" s="8"/>
      <c r="O276" s="6"/>
      <c r="P276" s="6"/>
      <c r="Q276" s="6"/>
    </row>
    <row r="277" spans="1:17" s="7" customFormat="1">
      <c r="A277" s="10"/>
      <c r="B277"/>
      <c r="C277"/>
      <c r="D277"/>
      <c r="E277"/>
      <c r="F277"/>
      <c r="G277"/>
      <c r="L277" s="6"/>
      <c r="M277" s="6"/>
      <c r="N277" s="8"/>
      <c r="O277" s="6"/>
      <c r="P277" s="6"/>
      <c r="Q277" s="6"/>
    </row>
    <row r="278" spans="1:17" s="7" customFormat="1">
      <c r="A278" s="10"/>
      <c r="B278"/>
      <c r="C278"/>
      <c r="D278"/>
      <c r="E278"/>
      <c r="F278"/>
      <c r="G278"/>
      <c r="L278" s="6"/>
      <c r="M278" s="6"/>
      <c r="N278" s="8"/>
      <c r="O278" s="6"/>
      <c r="P278" s="6"/>
      <c r="Q278" s="6"/>
    </row>
    <row r="279" spans="1:17" s="7" customFormat="1">
      <c r="A279" s="10"/>
      <c r="B279"/>
      <c r="C279"/>
      <c r="D279"/>
      <c r="E279"/>
      <c r="F279"/>
      <c r="G279"/>
      <c r="L279" s="6"/>
      <c r="M279" s="6"/>
      <c r="N279" s="8"/>
      <c r="O279" s="6"/>
      <c r="P279" s="6"/>
      <c r="Q279" s="6"/>
    </row>
    <row r="280" spans="1:17" s="7" customFormat="1">
      <c r="A280" s="10"/>
      <c r="B280"/>
      <c r="C280"/>
      <c r="D280"/>
      <c r="E280"/>
      <c r="F280"/>
      <c r="G280"/>
      <c r="L280" s="6"/>
      <c r="M280" s="6"/>
      <c r="N280" s="8"/>
      <c r="O280" s="6"/>
      <c r="P280" s="6"/>
      <c r="Q280" s="6"/>
    </row>
    <row r="281" spans="1:17" s="7" customFormat="1">
      <c r="A281" s="10"/>
      <c r="B281"/>
      <c r="C281"/>
      <c r="D281"/>
      <c r="E281"/>
      <c r="F281"/>
      <c r="G281"/>
      <c r="L281" s="6"/>
      <c r="M281" s="6"/>
      <c r="N281" s="8"/>
      <c r="O281" s="6"/>
      <c r="P281" s="6"/>
      <c r="Q281" s="6"/>
    </row>
    <row r="282" spans="1:17" s="7" customFormat="1">
      <c r="A282" s="10"/>
      <c r="B282"/>
      <c r="C282"/>
      <c r="D282"/>
      <c r="E282"/>
      <c r="F282"/>
      <c r="G282"/>
      <c r="L282" s="6"/>
      <c r="M282" s="6"/>
      <c r="N282" s="8"/>
      <c r="O282" s="6"/>
      <c r="P282" s="6"/>
      <c r="Q282" s="6"/>
    </row>
    <row r="283" spans="1:17" s="7" customFormat="1">
      <c r="A283" s="10"/>
      <c r="B283"/>
      <c r="C283"/>
      <c r="D283"/>
      <c r="E283"/>
      <c r="F283"/>
      <c r="G283"/>
      <c r="L283" s="6"/>
      <c r="M283" s="6"/>
      <c r="N283" s="8"/>
      <c r="O283" s="6"/>
      <c r="P283" s="6"/>
      <c r="Q283" s="6"/>
    </row>
    <row r="284" spans="1:17" s="7" customFormat="1">
      <c r="A284" s="10"/>
      <c r="B284"/>
      <c r="C284"/>
      <c r="D284"/>
      <c r="E284"/>
      <c r="F284"/>
      <c r="G284"/>
      <c r="L284" s="6"/>
      <c r="M284" s="6"/>
      <c r="N284" s="8"/>
      <c r="O284" s="6"/>
      <c r="P284" s="6"/>
      <c r="Q284" s="6"/>
    </row>
    <row r="285" spans="1:17" s="7" customFormat="1">
      <c r="A285" s="10"/>
      <c r="B285"/>
      <c r="C285"/>
      <c r="D285"/>
      <c r="E285"/>
      <c r="F285"/>
      <c r="G285"/>
      <c r="L285" s="6"/>
      <c r="M285" s="6"/>
      <c r="N285" s="8"/>
      <c r="O285" s="6"/>
      <c r="P285" s="6"/>
      <c r="Q285" s="6"/>
    </row>
    <row r="286" spans="1:17" s="7" customFormat="1">
      <c r="A286" s="10"/>
      <c r="B286"/>
      <c r="C286"/>
      <c r="D286"/>
      <c r="E286"/>
      <c r="F286"/>
      <c r="G286"/>
      <c r="L286" s="6"/>
      <c r="M286" s="6"/>
      <c r="N286" s="8"/>
      <c r="O286" s="6"/>
      <c r="P286" s="6"/>
      <c r="Q286" s="6"/>
    </row>
    <row r="287" spans="1:17" s="7" customFormat="1">
      <c r="A287" s="10"/>
      <c r="B287"/>
      <c r="C287"/>
      <c r="D287"/>
      <c r="E287"/>
      <c r="F287"/>
      <c r="G287"/>
      <c r="L287" s="6"/>
      <c r="M287" s="6"/>
      <c r="N287" s="8"/>
      <c r="O287" s="6"/>
      <c r="P287" s="6"/>
      <c r="Q287" s="6"/>
    </row>
    <row r="288" spans="1:17" s="7" customFormat="1">
      <c r="A288" s="10"/>
      <c r="B288"/>
      <c r="C288"/>
      <c r="D288"/>
      <c r="E288"/>
      <c r="F288"/>
      <c r="G288"/>
      <c r="L288" s="6"/>
      <c r="M288" s="6"/>
      <c r="N288" s="8"/>
      <c r="O288" s="6"/>
      <c r="P288" s="6"/>
      <c r="Q288" s="6"/>
    </row>
    <row r="289" spans="1:17" s="7" customFormat="1">
      <c r="A289" s="10"/>
      <c r="B289"/>
      <c r="C289"/>
      <c r="D289"/>
      <c r="E289"/>
      <c r="F289"/>
      <c r="G289"/>
      <c r="L289" s="6"/>
      <c r="M289" s="6"/>
      <c r="N289" s="8"/>
      <c r="O289" s="6"/>
      <c r="P289" s="6"/>
      <c r="Q289" s="6"/>
    </row>
    <row r="290" spans="1:17" s="7" customFormat="1">
      <c r="A290" s="10"/>
      <c r="B290"/>
      <c r="C290"/>
      <c r="D290"/>
      <c r="E290"/>
      <c r="F290"/>
      <c r="G290"/>
      <c r="L290" s="6"/>
      <c r="M290" s="6"/>
      <c r="N290" s="8"/>
      <c r="O290" s="6"/>
      <c r="P290" s="6"/>
      <c r="Q290" s="6"/>
    </row>
    <row r="291" spans="1:17" s="7" customFormat="1">
      <c r="A291" s="10"/>
      <c r="B291"/>
      <c r="C291"/>
      <c r="D291"/>
      <c r="E291"/>
      <c r="F291"/>
      <c r="G291"/>
      <c r="L291" s="6"/>
      <c r="M291" s="6"/>
      <c r="N291" s="8"/>
      <c r="O291" s="6"/>
      <c r="P291" s="6"/>
      <c r="Q291" s="6"/>
    </row>
    <row r="292" spans="1:17" s="7" customFormat="1">
      <c r="A292" s="10"/>
      <c r="B292"/>
      <c r="C292"/>
      <c r="D292"/>
      <c r="E292"/>
      <c r="F292"/>
      <c r="G292"/>
      <c r="L292" s="6"/>
      <c r="M292" s="6"/>
      <c r="N292" s="8"/>
      <c r="O292" s="6"/>
      <c r="P292" s="6"/>
      <c r="Q292" s="6"/>
    </row>
    <row r="293" spans="1:17" s="7" customFormat="1">
      <c r="A293" s="10"/>
      <c r="B293"/>
      <c r="C293"/>
      <c r="D293"/>
      <c r="E293"/>
      <c r="F293"/>
      <c r="G293"/>
      <c r="L293" s="6"/>
      <c r="M293" s="6"/>
      <c r="N293" s="8"/>
      <c r="O293" s="6"/>
      <c r="P293" s="6"/>
      <c r="Q293" s="6"/>
    </row>
    <row r="294" spans="1:17" s="7" customFormat="1">
      <c r="A294" s="10"/>
      <c r="B294"/>
      <c r="C294"/>
      <c r="D294"/>
      <c r="E294"/>
      <c r="F294"/>
      <c r="G294"/>
      <c r="L294" s="6"/>
      <c r="M294" s="6"/>
      <c r="N294" s="8"/>
      <c r="O294" s="6"/>
      <c r="P294" s="6"/>
      <c r="Q294" s="6"/>
    </row>
    <row r="295" spans="1:17" s="7" customFormat="1">
      <c r="A295" s="10"/>
      <c r="B295"/>
      <c r="C295"/>
      <c r="D295"/>
      <c r="E295"/>
      <c r="F295"/>
      <c r="G295"/>
      <c r="L295" s="6"/>
      <c r="M295" s="6"/>
      <c r="N295" s="8"/>
      <c r="O295" s="6"/>
      <c r="P295" s="6"/>
      <c r="Q295" s="6"/>
    </row>
    <row r="296" spans="1:17" s="7" customFormat="1">
      <c r="A296" s="10"/>
      <c r="B296"/>
      <c r="C296"/>
      <c r="D296"/>
      <c r="E296"/>
      <c r="F296"/>
      <c r="G296"/>
      <c r="L296" s="6"/>
      <c r="M296" s="6"/>
      <c r="N296" s="8"/>
      <c r="O296" s="6"/>
      <c r="P296" s="6"/>
      <c r="Q296" s="6"/>
    </row>
    <row r="297" spans="1:17" s="7" customFormat="1">
      <c r="A297" s="10"/>
      <c r="B297"/>
      <c r="C297"/>
      <c r="D297"/>
      <c r="E297"/>
      <c r="F297"/>
      <c r="G297"/>
      <c r="L297" s="6"/>
      <c r="M297" s="6"/>
      <c r="N297" s="8"/>
      <c r="O297" s="6"/>
      <c r="P297" s="6"/>
      <c r="Q297" s="6"/>
    </row>
    <row r="298" spans="1:17" s="7" customFormat="1">
      <c r="A298" s="10"/>
      <c r="B298"/>
      <c r="C298"/>
      <c r="D298"/>
      <c r="E298"/>
      <c r="F298"/>
      <c r="G298"/>
      <c r="L298" s="6"/>
      <c r="M298" s="6"/>
      <c r="N298" s="8"/>
      <c r="O298" s="6"/>
      <c r="P298" s="6"/>
      <c r="Q298" s="6"/>
    </row>
    <row r="299" spans="1:17" s="7" customFormat="1">
      <c r="A299" s="10"/>
      <c r="B299"/>
      <c r="C299"/>
      <c r="D299"/>
      <c r="E299"/>
      <c r="F299"/>
      <c r="G299"/>
      <c r="L299" s="6"/>
      <c r="M299" s="6"/>
      <c r="N299" s="8"/>
      <c r="O299" s="6"/>
      <c r="P299" s="6"/>
      <c r="Q299" s="6"/>
    </row>
    <row r="300" spans="1:17" s="7" customFormat="1">
      <c r="A300" s="10"/>
      <c r="B300"/>
      <c r="C300"/>
      <c r="D300"/>
      <c r="E300"/>
      <c r="F300"/>
      <c r="G300"/>
      <c r="L300" s="6"/>
      <c r="M300" s="6"/>
      <c r="N300" s="8"/>
      <c r="O300" s="6"/>
      <c r="P300" s="6"/>
      <c r="Q300" s="6"/>
    </row>
    <row r="301" spans="1:17" s="7" customFormat="1">
      <c r="A301" s="10"/>
      <c r="B301"/>
      <c r="C301"/>
      <c r="D301"/>
      <c r="E301"/>
      <c r="F301"/>
      <c r="G301"/>
      <c r="L301" s="6"/>
      <c r="M301" s="6"/>
      <c r="N301" s="8"/>
      <c r="O301" s="6"/>
      <c r="P301" s="6"/>
      <c r="Q301" s="6"/>
    </row>
    <row r="302" spans="1:17" s="7" customFormat="1">
      <c r="A302" s="10"/>
      <c r="B302"/>
      <c r="C302"/>
      <c r="D302"/>
      <c r="E302"/>
      <c r="F302"/>
      <c r="G302"/>
      <c r="L302" s="6"/>
      <c r="M302" s="6"/>
      <c r="N302" s="8"/>
      <c r="O302" s="6"/>
      <c r="P302" s="6"/>
      <c r="Q302" s="6"/>
    </row>
    <row r="303" spans="1:17" s="7" customFormat="1">
      <c r="A303" s="10"/>
      <c r="B303"/>
      <c r="C303"/>
      <c r="D303"/>
      <c r="E303"/>
      <c r="F303"/>
      <c r="G303"/>
      <c r="L303" s="6"/>
      <c r="M303" s="6"/>
      <c r="N303" s="8"/>
      <c r="O303" s="6"/>
      <c r="P303" s="6"/>
      <c r="Q303" s="6"/>
    </row>
    <row r="304" spans="1:17" s="7" customFormat="1">
      <c r="A304" s="10"/>
      <c r="B304"/>
      <c r="C304"/>
      <c r="D304"/>
      <c r="E304"/>
      <c r="F304"/>
      <c r="G304"/>
      <c r="L304" s="6"/>
      <c r="M304" s="6"/>
      <c r="N304" s="8"/>
      <c r="O304" s="6"/>
      <c r="P304" s="6"/>
      <c r="Q304" s="6"/>
    </row>
    <row r="305" spans="1:17" s="7" customFormat="1">
      <c r="A305" s="10"/>
      <c r="B305"/>
      <c r="C305"/>
      <c r="D305"/>
      <c r="E305"/>
      <c r="F305"/>
      <c r="G305"/>
      <c r="L305" s="6"/>
      <c r="M305" s="6"/>
      <c r="N305" s="8"/>
      <c r="O305" s="6"/>
      <c r="P305" s="6"/>
      <c r="Q305" s="6"/>
    </row>
    <row r="306" spans="1:17" s="7" customFormat="1">
      <c r="A306" s="10"/>
      <c r="B306"/>
      <c r="C306"/>
      <c r="D306"/>
      <c r="E306"/>
      <c r="F306"/>
      <c r="G306"/>
      <c r="L306" s="6"/>
      <c r="M306" s="6"/>
      <c r="N306" s="8"/>
      <c r="O306" s="6"/>
      <c r="P306" s="6"/>
      <c r="Q306" s="6"/>
    </row>
    <row r="307" spans="1:17" s="7" customFormat="1">
      <c r="A307" s="10"/>
      <c r="B307"/>
      <c r="C307"/>
      <c r="D307"/>
      <c r="E307"/>
      <c r="F307"/>
      <c r="G307"/>
      <c r="L307" s="6"/>
      <c r="M307" s="6"/>
      <c r="N307" s="8"/>
      <c r="O307" s="6"/>
      <c r="P307" s="6"/>
      <c r="Q307" s="6"/>
    </row>
    <row r="308" spans="1:17" s="7" customFormat="1">
      <c r="A308" s="10"/>
      <c r="B308"/>
      <c r="C308"/>
      <c r="D308"/>
      <c r="E308"/>
      <c r="F308"/>
      <c r="G308"/>
      <c r="L308" s="6"/>
      <c r="M308" s="6"/>
      <c r="N308" s="8"/>
      <c r="O308" s="6"/>
      <c r="P308" s="6"/>
      <c r="Q308" s="6"/>
    </row>
    <row r="309" spans="1:17" s="7" customFormat="1">
      <c r="A309" s="10"/>
      <c r="B309"/>
      <c r="C309"/>
      <c r="D309"/>
      <c r="E309"/>
      <c r="F309"/>
      <c r="G309"/>
      <c r="L309" s="6"/>
      <c r="M309" s="6"/>
      <c r="N309" s="8"/>
      <c r="O309" s="6"/>
      <c r="P309" s="6"/>
      <c r="Q309" s="6"/>
    </row>
    <row r="310" spans="1:17" s="7" customFormat="1">
      <c r="A310" s="10"/>
      <c r="B310"/>
      <c r="C310"/>
      <c r="D310"/>
      <c r="E310"/>
      <c r="F310"/>
      <c r="G310"/>
      <c r="L310" s="6"/>
      <c r="M310" s="6"/>
      <c r="N310" s="8"/>
      <c r="O310" s="6"/>
      <c r="P310" s="6"/>
      <c r="Q310" s="6"/>
    </row>
    <row r="311" spans="1:17" s="7" customFormat="1">
      <c r="A311" s="10"/>
      <c r="B311"/>
      <c r="C311"/>
      <c r="D311"/>
      <c r="E311"/>
      <c r="F311"/>
      <c r="G311"/>
      <c r="L311" s="6"/>
      <c r="M311" s="6"/>
      <c r="N311" s="8"/>
      <c r="O311" s="6"/>
      <c r="P311" s="6"/>
      <c r="Q311" s="6"/>
    </row>
    <row r="312" spans="1:17" s="7" customFormat="1">
      <c r="A312" s="10"/>
      <c r="B312"/>
      <c r="C312"/>
      <c r="D312"/>
      <c r="E312"/>
      <c r="F312"/>
      <c r="G312"/>
      <c r="L312" s="6"/>
      <c r="M312" s="6"/>
      <c r="N312" s="8"/>
      <c r="O312" s="6"/>
      <c r="P312" s="6"/>
      <c r="Q312" s="6"/>
    </row>
    <row r="313" spans="1:17" s="7" customFormat="1">
      <c r="A313" s="10"/>
      <c r="B313"/>
      <c r="C313"/>
      <c r="D313"/>
      <c r="E313"/>
      <c r="F313"/>
      <c r="G313"/>
      <c r="L313" s="6"/>
      <c r="M313" s="6"/>
      <c r="N313" s="8"/>
      <c r="O313" s="6"/>
      <c r="P313" s="6"/>
      <c r="Q313" s="6"/>
    </row>
    <row r="314" spans="1:17" s="7" customFormat="1">
      <c r="A314" s="10"/>
      <c r="B314"/>
      <c r="C314"/>
      <c r="D314"/>
      <c r="E314"/>
      <c r="F314"/>
      <c r="G314"/>
      <c r="L314" s="6"/>
      <c r="M314" s="6"/>
      <c r="N314" s="8"/>
      <c r="O314" s="6"/>
      <c r="P314" s="6"/>
      <c r="Q314" s="6"/>
    </row>
    <row r="315" spans="1:17" s="7" customFormat="1">
      <c r="A315" s="10"/>
      <c r="B315"/>
      <c r="C315"/>
      <c r="D315"/>
      <c r="E315"/>
      <c r="F315"/>
      <c r="G315"/>
      <c r="L315" s="6"/>
      <c r="M315" s="6"/>
      <c r="N315" s="8"/>
      <c r="O315" s="6"/>
      <c r="P315" s="6"/>
      <c r="Q315" s="6"/>
    </row>
    <row r="316" spans="1:17" s="7" customFormat="1">
      <c r="A316" s="10"/>
      <c r="B316"/>
      <c r="C316"/>
      <c r="D316"/>
      <c r="E316"/>
      <c r="F316"/>
      <c r="G316"/>
      <c r="L316" s="6"/>
      <c r="M316" s="6"/>
      <c r="N316" s="8"/>
      <c r="O316" s="6"/>
      <c r="P316" s="6"/>
      <c r="Q316" s="6"/>
    </row>
    <row r="317" spans="1:17" s="7" customFormat="1">
      <c r="A317" s="10"/>
      <c r="B317"/>
      <c r="C317"/>
      <c r="D317"/>
      <c r="E317"/>
      <c r="F317"/>
      <c r="G317"/>
      <c r="L317" s="6"/>
      <c r="M317" s="6"/>
      <c r="N317" s="8"/>
      <c r="O317" s="6"/>
      <c r="P317" s="6"/>
      <c r="Q317" s="6"/>
    </row>
    <row r="318" spans="1:17" s="7" customFormat="1">
      <c r="A318" s="10"/>
      <c r="B318"/>
      <c r="C318"/>
      <c r="D318"/>
      <c r="E318"/>
      <c r="F318"/>
      <c r="G318"/>
      <c r="L318" s="6"/>
      <c r="M318" s="6"/>
      <c r="N318" s="8"/>
      <c r="O318" s="6"/>
      <c r="P318" s="6"/>
      <c r="Q318" s="6"/>
    </row>
    <row r="319" spans="1:17" s="7" customFormat="1">
      <c r="A319" s="10"/>
      <c r="B319"/>
      <c r="C319"/>
      <c r="D319"/>
      <c r="E319"/>
      <c r="F319"/>
      <c r="G319"/>
      <c r="L319" s="6"/>
      <c r="M319" s="6"/>
      <c r="N319" s="8"/>
      <c r="O319" s="6"/>
      <c r="P319" s="6"/>
      <c r="Q319" s="6"/>
    </row>
    <row r="320" spans="1:17" s="7" customFormat="1">
      <c r="A320" s="10"/>
      <c r="B320"/>
      <c r="C320"/>
      <c r="D320"/>
      <c r="E320"/>
      <c r="F320"/>
      <c r="G320"/>
      <c r="L320" s="6"/>
      <c r="M320" s="6"/>
      <c r="N320" s="8"/>
      <c r="O320" s="6"/>
      <c r="P320" s="6"/>
      <c r="Q320" s="6"/>
    </row>
    <row r="321" spans="1:17" s="7" customFormat="1">
      <c r="A321" s="10"/>
      <c r="B321"/>
      <c r="C321"/>
      <c r="D321"/>
      <c r="E321"/>
      <c r="F321"/>
      <c r="G321"/>
      <c r="L321" s="6"/>
      <c r="M321" s="6"/>
      <c r="N321" s="8"/>
      <c r="O321" s="6"/>
      <c r="P321" s="6"/>
      <c r="Q321" s="6"/>
    </row>
    <row r="322" spans="1:17" s="7" customFormat="1">
      <c r="A322" s="10"/>
      <c r="B322"/>
      <c r="C322"/>
      <c r="D322"/>
      <c r="E322"/>
      <c r="F322"/>
      <c r="G322"/>
      <c r="L322" s="6"/>
      <c r="M322" s="6"/>
      <c r="N322" s="8"/>
      <c r="O322" s="6"/>
      <c r="P322" s="6"/>
      <c r="Q322" s="6"/>
    </row>
    <row r="323" spans="1:17" s="7" customFormat="1">
      <c r="A323" s="10"/>
      <c r="B323"/>
      <c r="C323"/>
      <c r="D323"/>
      <c r="E323"/>
      <c r="F323"/>
      <c r="G323"/>
      <c r="L323" s="6"/>
      <c r="M323" s="6"/>
      <c r="N323" s="8"/>
      <c r="O323" s="6"/>
      <c r="P323" s="6"/>
      <c r="Q323" s="6"/>
    </row>
    <row r="324" spans="1:17" s="7" customFormat="1">
      <c r="A324" s="10"/>
      <c r="B324"/>
      <c r="C324"/>
      <c r="D324"/>
      <c r="E324"/>
      <c r="F324"/>
      <c r="G324"/>
      <c r="L324" s="6"/>
      <c r="M324" s="6"/>
      <c r="N324" s="8"/>
      <c r="O324" s="6"/>
      <c r="P324" s="6"/>
      <c r="Q324" s="6"/>
    </row>
    <row r="325" spans="1:17" s="7" customFormat="1">
      <c r="A325" s="10"/>
      <c r="B325"/>
      <c r="C325"/>
      <c r="D325"/>
      <c r="E325"/>
      <c r="F325"/>
      <c r="G325"/>
      <c r="L325" s="6"/>
      <c r="M325" s="6"/>
      <c r="N325" s="8"/>
      <c r="O325" s="6"/>
      <c r="P325" s="6"/>
      <c r="Q325" s="6"/>
    </row>
    <row r="326" spans="1:17" s="7" customFormat="1">
      <c r="A326" s="10"/>
      <c r="B326"/>
      <c r="C326"/>
      <c r="D326"/>
      <c r="E326"/>
      <c r="F326"/>
      <c r="G326"/>
      <c r="L326" s="6"/>
      <c r="M326" s="6"/>
      <c r="N326" s="8"/>
      <c r="O326" s="6"/>
      <c r="P326" s="6"/>
      <c r="Q326" s="6"/>
    </row>
    <row r="327" spans="1:17" s="7" customFormat="1">
      <c r="A327" s="10"/>
      <c r="B327"/>
      <c r="C327"/>
      <c r="D327"/>
      <c r="E327"/>
      <c r="F327"/>
      <c r="G327"/>
      <c r="L327" s="6"/>
      <c r="M327" s="6"/>
      <c r="N327" s="8"/>
      <c r="O327" s="6"/>
      <c r="P327" s="6"/>
      <c r="Q327" s="6"/>
    </row>
    <row r="328" spans="1:17" s="7" customFormat="1">
      <c r="A328" s="10"/>
      <c r="B328"/>
      <c r="C328"/>
      <c r="D328"/>
      <c r="E328"/>
      <c r="F328"/>
      <c r="G328"/>
      <c r="L328" s="6"/>
      <c r="M328" s="6"/>
      <c r="N328" s="8"/>
      <c r="O328" s="6"/>
      <c r="P328" s="6"/>
      <c r="Q328" s="6"/>
    </row>
    <row r="329" spans="1:17" s="7" customFormat="1">
      <c r="A329" s="10"/>
      <c r="B329"/>
      <c r="C329"/>
      <c r="D329"/>
      <c r="E329"/>
      <c r="F329"/>
      <c r="G329"/>
      <c r="L329" s="6"/>
      <c r="M329" s="6"/>
      <c r="N329" s="8"/>
      <c r="O329" s="6"/>
      <c r="P329" s="6"/>
      <c r="Q329" s="6"/>
    </row>
    <row r="330" spans="1:17" s="7" customFormat="1">
      <c r="A330" s="10"/>
      <c r="B330"/>
      <c r="C330"/>
      <c r="D330"/>
      <c r="E330"/>
      <c r="F330"/>
      <c r="G330"/>
      <c r="L330" s="6"/>
      <c r="M330" s="6"/>
      <c r="N330" s="8"/>
      <c r="O330" s="6"/>
      <c r="P330" s="6"/>
      <c r="Q330" s="6"/>
    </row>
    <row r="331" spans="1:17" s="7" customFormat="1">
      <c r="A331" s="10"/>
      <c r="B331"/>
      <c r="C331"/>
      <c r="D331"/>
      <c r="E331"/>
      <c r="F331"/>
      <c r="G331"/>
      <c r="L331" s="6"/>
      <c r="M331" s="6"/>
      <c r="N331" s="8"/>
      <c r="O331" s="6"/>
      <c r="P331" s="6"/>
      <c r="Q331" s="6"/>
    </row>
    <row r="332" spans="1:17" s="7" customFormat="1">
      <c r="A332" s="10"/>
      <c r="B332"/>
      <c r="C332"/>
      <c r="D332"/>
      <c r="E332"/>
      <c r="F332"/>
      <c r="G332"/>
      <c r="L332" s="6"/>
      <c r="M332" s="6"/>
      <c r="N332" s="8"/>
      <c r="O332" s="6"/>
      <c r="P332" s="6"/>
      <c r="Q332" s="6"/>
    </row>
    <row r="333" spans="1:17" s="7" customFormat="1">
      <c r="A333" s="10"/>
      <c r="B333"/>
      <c r="C333"/>
      <c r="D333"/>
      <c r="E333"/>
      <c r="F333"/>
      <c r="G333"/>
      <c r="L333" s="6"/>
      <c r="M333" s="6"/>
      <c r="N333" s="8"/>
      <c r="O333" s="6"/>
      <c r="P333" s="6"/>
      <c r="Q333" s="6"/>
    </row>
    <row r="334" spans="1:17" s="7" customFormat="1">
      <c r="A334" s="10"/>
      <c r="B334"/>
      <c r="C334"/>
      <c r="D334"/>
      <c r="E334"/>
      <c r="F334"/>
      <c r="G334"/>
      <c r="L334" s="6"/>
      <c r="M334" s="6"/>
      <c r="N334" s="8"/>
      <c r="O334" s="6"/>
      <c r="P334" s="6"/>
      <c r="Q334" s="6"/>
    </row>
    <row r="335" spans="1:17" s="7" customFormat="1">
      <c r="A335" s="10"/>
      <c r="B335"/>
      <c r="C335"/>
      <c r="D335"/>
      <c r="E335"/>
      <c r="F335"/>
      <c r="G335"/>
      <c r="L335" s="6"/>
      <c r="M335" s="6"/>
      <c r="N335" s="8"/>
      <c r="O335" s="6"/>
      <c r="P335" s="6"/>
      <c r="Q335" s="6"/>
    </row>
    <row r="336" spans="1:17" s="7" customFormat="1">
      <c r="A336" s="10"/>
      <c r="B336"/>
      <c r="C336"/>
      <c r="D336"/>
      <c r="E336"/>
      <c r="F336"/>
      <c r="G336"/>
      <c r="L336" s="6"/>
      <c r="M336" s="6"/>
      <c r="N336" s="8"/>
      <c r="O336" s="6"/>
      <c r="P336" s="6"/>
      <c r="Q336" s="6"/>
    </row>
    <row r="337" spans="1:17" s="7" customFormat="1">
      <c r="A337" s="10"/>
      <c r="B337"/>
      <c r="C337"/>
      <c r="D337"/>
      <c r="E337"/>
      <c r="F337"/>
      <c r="G337"/>
      <c r="L337" s="6"/>
      <c r="M337" s="6"/>
      <c r="N337" s="8"/>
      <c r="O337" s="6"/>
      <c r="P337" s="6"/>
      <c r="Q337" s="6"/>
    </row>
    <row r="338" spans="1:17" s="7" customFormat="1">
      <c r="A338" s="10"/>
      <c r="B338"/>
      <c r="C338"/>
      <c r="D338"/>
      <c r="E338"/>
      <c r="F338"/>
      <c r="G338"/>
      <c r="L338" s="6"/>
      <c r="M338" s="6"/>
      <c r="N338" s="8"/>
      <c r="O338" s="6"/>
      <c r="P338" s="6"/>
      <c r="Q338" s="6"/>
    </row>
    <row r="339" spans="1:17" s="7" customFormat="1">
      <c r="A339" s="10"/>
      <c r="B339"/>
      <c r="C339"/>
      <c r="D339"/>
      <c r="E339"/>
      <c r="F339"/>
      <c r="G339"/>
      <c r="L339" s="6"/>
      <c r="M339" s="6"/>
      <c r="N339" s="8"/>
      <c r="O339" s="6"/>
      <c r="P339" s="6"/>
      <c r="Q339" s="6"/>
    </row>
    <row r="340" spans="1:17" s="7" customFormat="1">
      <c r="A340" s="10"/>
      <c r="B340"/>
      <c r="C340"/>
      <c r="D340"/>
      <c r="E340"/>
      <c r="F340"/>
      <c r="G340"/>
      <c r="L340" s="6"/>
      <c r="M340" s="6"/>
      <c r="N340" s="8"/>
      <c r="O340" s="6"/>
      <c r="P340" s="6"/>
      <c r="Q340" s="6"/>
    </row>
    <row r="341" spans="1:17" s="7" customFormat="1">
      <c r="A341" s="10"/>
      <c r="B341"/>
      <c r="C341"/>
      <c r="D341"/>
      <c r="E341"/>
      <c r="F341"/>
      <c r="G341"/>
      <c r="L341" s="6"/>
      <c r="M341" s="6"/>
      <c r="N341" s="8"/>
      <c r="O341" s="6"/>
      <c r="P341" s="6"/>
      <c r="Q341" s="6"/>
    </row>
    <row r="342" spans="1:17" s="7" customFormat="1">
      <c r="A342" s="10"/>
      <c r="B342"/>
      <c r="C342"/>
      <c r="D342"/>
      <c r="E342"/>
      <c r="F342"/>
      <c r="G342"/>
      <c r="L342" s="6"/>
      <c r="M342" s="6"/>
      <c r="N342" s="8"/>
      <c r="O342" s="6"/>
      <c r="P342" s="6"/>
      <c r="Q342" s="6"/>
    </row>
    <row r="343" spans="1:17" s="7" customFormat="1">
      <c r="A343" s="10"/>
      <c r="B343"/>
      <c r="C343"/>
      <c r="D343"/>
      <c r="E343"/>
      <c r="F343"/>
      <c r="G343"/>
      <c r="L343" s="6"/>
      <c r="M343" s="6"/>
      <c r="N343" s="8"/>
      <c r="O343" s="6"/>
      <c r="P343" s="6"/>
      <c r="Q343" s="6"/>
    </row>
    <row r="344" spans="1:17" s="7" customFormat="1">
      <c r="A344" s="10"/>
      <c r="B344"/>
      <c r="C344"/>
      <c r="D344"/>
      <c r="E344"/>
      <c r="F344"/>
      <c r="G344"/>
      <c r="L344" s="6"/>
      <c r="M344" s="6"/>
      <c r="N344" s="8"/>
      <c r="O344" s="6"/>
      <c r="P344" s="6"/>
      <c r="Q344" s="6"/>
    </row>
    <row r="345" spans="1:17" s="7" customFormat="1">
      <c r="A345" s="10"/>
      <c r="B345"/>
      <c r="C345"/>
      <c r="D345"/>
      <c r="E345"/>
      <c r="F345"/>
      <c r="G345"/>
      <c r="L345" s="6"/>
      <c r="M345" s="6"/>
      <c r="N345" s="8"/>
      <c r="O345" s="6"/>
      <c r="P345" s="6"/>
      <c r="Q345" s="6"/>
    </row>
    <row r="346" spans="1:17" s="7" customFormat="1">
      <c r="A346" s="10"/>
      <c r="B346"/>
      <c r="C346"/>
      <c r="D346"/>
      <c r="E346"/>
      <c r="F346"/>
      <c r="G346"/>
      <c r="L346" s="6"/>
      <c r="M346" s="6"/>
      <c r="N346" s="8"/>
      <c r="O346" s="6"/>
      <c r="P346" s="6"/>
      <c r="Q346" s="6"/>
    </row>
    <row r="347" spans="1:17" s="7" customFormat="1">
      <c r="A347" s="10"/>
      <c r="B347"/>
      <c r="C347"/>
      <c r="D347"/>
      <c r="E347"/>
      <c r="F347"/>
      <c r="G347"/>
      <c r="L347" s="6"/>
      <c r="M347" s="6"/>
      <c r="N347" s="8"/>
      <c r="O347" s="6"/>
      <c r="P347" s="6"/>
      <c r="Q347" s="6"/>
    </row>
    <row r="348" spans="1:17" s="7" customFormat="1">
      <c r="A348" s="10"/>
      <c r="B348"/>
      <c r="C348"/>
      <c r="D348"/>
      <c r="E348"/>
      <c r="F348"/>
      <c r="G348"/>
      <c r="L348" s="6"/>
      <c r="M348" s="6"/>
      <c r="N348" s="8"/>
      <c r="O348" s="6"/>
      <c r="P348" s="6"/>
      <c r="Q348" s="6"/>
    </row>
    <row r="349" spans="1:17" s="7" customFormat="1">
      <c r="A349" s="10"/>
      <c r="B349"/>
      <c r="C349"/>
      <c r="D349"/>
      <c r="E349"/>
      <c r="F349"/>
      <c r="G349"/>
      <c r="L349" s="6"/>
      <c r="M349" s="6"/>
      <c r="N349" s="8"/>
      <c r="O349" s="6"/>
      <c r="P349" s="6"/>
      <c r="Q349" s="6"/>
    </row>
    <row r="350" spans="1:17" s="7" customFormat="1">
      <c r="A350" s="10"/>
      <c r="B350"/>
      <c r="C350"/>
      <c r="D350"/>
      <c r="E350"/>
      <c r="F350"/>
      <c r="G350"/>
      <c r="L350" s="6"/>
      <c r="M350" s="6"/>
      <c r="N350" s="8"/>
      <c r="O350" s="6"/>
      <c r="P350" s="6"/>
      <c r="Q350" s="6"/>
    </row>
    <row r="351" spans="1:17" s="7" customFormat="1">
      <c r="A351" s="10"/>
      <c r="B351"/>
      <c r="C351"/>
      <c r="D351"/>
      <c r="E351"/>
      <c r="F351"/>
      <c r="G351"/>
      <c r="L351" s="6"/>
      <c r="M351" s="6"/>
      <c r="N351" s="8"/>
      <c r="O351" s="6"/>
      <c r="P351" s="6"/>
      <c r="Q351" s="6"/>
    </row>
    <row r="352" spans="1:17" s="7" customFormat="1">
      <c r="A352" s="10"/>
      <c r="B352"/>
      <c r="C352"/>
      <c r="D352"/>
      <c r="E352"/>
      <c r="F352"/>
      <c r="G352"/>
      <c r="L352" s="6"/>
      <c r="M352" s="6"/>
      <c r="N352" s="8"/>
      <c r="O352" s="6"/>
      <c r="P352" s="6"/>
      <c r="Q352" s="6"/>
    </row>
    <row r="353" spans="1:17" s="7" customFormat="1">
      <c r="A353" s="10"/>
      <c r="B353"/>
      <c r="C353"/>
      <c r="D353"/>
      <c r="E353"/>
      <c r="F353"/>
      <c r="G353"/>
      <c r="L353" s="6"/>
      <c r="M353" s="6"/>
      <c r="N353" s="8"/>
      <c r="O353" s="6"/>
      <c r="P353" s="6"/>
      <c r="Q353" s="6"/>
    </row>
    <row r="354" spans="1:17" s="7" customFormat="1">
      <c r="A354" s="10"/>
      <c r="B354"/>
      <c r="C354"/>
      <c r="D354"/>
      <c r="E354"/>
      <c r="F354"/>
      <c r="G354"/>
      <c r="L354" s="6"/>
      <c r="M354" s="6"/>
      <c r="N354" s="8"/>
      <c r="O354" s="6"/>
      <c r="P354" s="6"/>
      <c r="Q354" s="6"/>
    </row>
    <row r="355" spans="1:17" s="7" customFormat="1">
      <c r="A355" s="10"/>
      <c r="B355"/>
      <c r="C355"/>
      <c r="D355"/>
      <c r="E355"/>
      <c r="F355"/>
      <c r="G355"/>
      <c r="L355" s="6"/>
      <c r="M355" s="6"/>
      <c r="N355" s="8"/>
      <c r="O355" s="6"/>
      <c r="P355" s="6"/>
      <c r="Q355" s="6"/>
    </row>
    <row r="356" spans="1:17" s="7" customFormat="1">
      <c r="A356" s="10"/>
      <c r="B356"/>
      <c r="C356"/>
      <c r="D356"/>
      <c r="E356"/>
      <c r="F356"/>
      <c r="G356"/>
      <c r="L356" s="6"/>
      <c r="M356" s="6"/>
      <c r="N356" s="8"/>
      <c r="O356" s="6"/>
      <c r="P356" s="6"/>
      <c r="Q356" s="6"/>
    </row>
    <row r="357" spans="1:17" s="7" customFormat="1">
      <c r="A357" s="10"/>
      <c r="B357"/>
      <c r="C357"/>
      <c r="D357"/>
      <c r="E357"/>
      <c r="F357"/>
      <c r="G357"/>
      <c r="L357" s="6"/>
      <c r="M357" s="6"/>
      <c r="N357" s="8"/>
      <c r="O357" s="6"/>
      <c r="P357" s="6"/>
      <c r="Q357" s="6"/>
    </row>
    <row r="358" spans="1:17" s="7" customFormat="1">
      <c r="A358" s="10"/>
      <c r="B358"/>
      <c r="C358"/>
      <c r="D358"/>
      <c r="E358"/>
      <c r="F358"/>
      <c r="G358"/>
      <c r="L358" s="6"/>
      <c r="M358" s="6"/>
      <c r="N358" s="8"/>
      <c r="O358" s="6"/>
      <c r="P358" s="6"/>
      <c r="Q358" s="6"/>
    </row>
    <row r="359" spans="1:17" s="7" customFormat="1">
      <c r="A359" s="10"/>
      <c r="B359"/>
      <c r="C359"/>
      <c r="D359"/>
      <c r="E359"/>
      <c r="F359"/>
      <c r="G359"/>
      <c r="L359" s="6"/>
      <c r="M359" s="6"/>
      <c r="N359" s="8"/>
      <c r="O359" s="6"/>
      <c r="P359" s="6"/>
      <c r="Q359" s="6"/>
    </row>
    <row r="360" spans="1:17" s="7" customFormat="1">
      <c r="A360" s="10"/>
      <c r="B360"/>
      <c r="C360"/>
      <c r="D360"/>
      <c r="E360"/>
      <c r="F360"/>
      <c r="G360"/>
      <c r="L360" s="6"/>
      <c r="M360" s="6"/>
      <c r="N360" s="8"/>
      <c r="O360" s="6"/>
      <c r="P360" s="6"/>
      <c r="Q360" s="6"/>
    </row>
    <row r="361" spans="1:17" s="7" customFormat="1">
      <c r="A361" s="10"/>
      <c r="B361"/>
      <c r="C361"/>
      <c r="D361"/>
      <c r="E361"/>
      <c r="F361"/>
      <c r="G361"/>
      <c r="L361" s="6"/>
      <c r="M361" s="6"/>
      <c r="N361" s="8"/>
      <c r="O361" s="6"/>
      <c r="P361" s="6"/>
      <c r="Q361" s="6"/>
    </row>
    <row r="362" spans="1:17" s="7" customFormat="1">
      <c r="A362" s="10"/>
      <c r="B362"/>
      <c r="C362"/>
      <c r="D362"/>
      <c r="E362"/>
      <c r="F362"/>
      <c r="G362"/>
      <c r="L362" s="6"/>
      <c r="M362" s="6"/>
      <c r="N362" s="8"/>
      <c r="O362" s="6"/>
      <c r="P362" s="6"/>
      <c r="Q362" s="6"/>
    </row>
    <row r="363" spans="1:17" s="7" customFormat="1">
      <c r="A363" s="10"/>
      <c r="B363"/>
      <c r="C363"/>
      <c r="D363"/>
      <c r="E363"/>
      <c r="F363"/>
      <c r="G363"/>
      <c r="L363" s="6"/>
      <c r="M363" s="6"/>
      <c r="N363" s="8"/>
      <c r="O363" s="6"/>
      <c r="P363" s="6"/>
      <c r="Q363" s="6"/>
    </row>
    <row r="364" spans="1:17" s="7" customFormat="1">
      <c r="A364" s="10"/>
      <c r="B364"/>
      <c r="C364"/>
      <c r="D364"/>
      <c r="E364"/>
      <c r="F364"/>
      <c r="G364"/>
      <c r="L364" s="6"/>
      <c r="M364" s="6"/>
      <c r="N364" s="8"/>
      <c r="O364" s="6"/>
      <c r="P364" s="6"/>
      <c r="Q364" s="6"/>
    </row>
    <row r="365" spans="1:17" s="7" customFormat="1">
      <c r="A365" s="10"/>
      <c r="B365"/>
      <c r="C365"/>
      <c r="D365"/>
      <c r="E365"/>
      <c r="F365"/>
      <c r="G365"/>
      <c r="L365" s="6"/>
      <c r="M365" s="6"/>
      <c r="N365" s="8"/>
      <c r="O365" s="6"/>
      <c r="P365" s="6"/>
      <c r="Q365" s="6"/>
    </row>
    <row r="366" spans="1:17" s="7" customFormat="1">
      <c r="A366" s="10"/>
      <c r="B366"/>
      <c r="C366"/>
      <c r="D366"/>
      <c r="E366"/>
      <c r="F366"/>
      <c r="G366"/>
      <c r="L366" s="6"/>
      <c r="M366" s="6"/>
      <c r="N366" s="8"/>
      <c r="O366" s="6"/>
      <c r="P366" s="6"/>
      <c r="Q366" s="6"/>
    </row>
    <row r="367" spans="1:17" s="7" customFormat="1">
      <c r="A367" s="10"/>
      <c r="B367"/>
      <c r="C367"/>
      <c r="D367"/>
      <c r="E367"/>
      <c r="F367"/>
      <c r="G367"/>
      <c r="L367" s="6"/>
      <c r="M367" s="6"/>
      <c r="N367" s="8"/>
      <c r="O367" s="6"/>
      <c r="P367" s="6"/>
      <c r="Q367" s="6"/>
    </row>
    <row r="368" spans="1:17" s="7" customFormat="1">
      <c r="A368" s="10"/>
      <c r="B368"/>
      <c r="C368"/>
      <c r="D368"/>
      <c r="E368"/>
      <c r="F368"/>
      <c r="G368"/>
      <c r="L368" s="6"/>
      <c r="M368" s="6"/>
      <c r="N368" s="8"/>
      <c r="O368" s="6"/>
      <c r="P368" s="6"/>
      <c r="Q368" s="6"/>
    </row>
    <row r="369" spans="1:17" s="7" customFormat="1">
      <c r="A369" s="10"/>
      <c r="B369"/>
      <c r="C369"/>
      <c r="D369"/>
      <c r="E369"/>
      <c r="F369"/>
      <c r="G369"/>
      <c r="L369" s="6"/>
      <c r="M369" s="6"/>
      <c r="N369" s="8"/>
      <c r="O369" s="6"/>
      <c r="P369" s="6"/>
      <c r="Q369" s="6"/>
    </row>
    <row r="370" spans="1:17" s="7" customFormat="1">
      <c r="A370" s="10"/>
      <c r="B370"/>
      <c r="C370"/>
      <c r="D370"/>
      <c r="E370"/>
      <c r="F370"/>
      <c r="G370"/>
      <c r="L370" s="6"/>
      <c r="M370" s="6"/>
      <c r="N370" s="8"/>
      <c r="O370" s="6"/>
      <c r="P370" s="6"/>
      <c r="Q370" s="6"/>
    </row>
    <row r="371" spans="1:17" s="7" customFormat="1">
      <c r="A371" s="10"/>
      <c r="B371"/>
      <c r="C371"/>
      <c r="D371"/>
      <c r="E371"/>
      <c r="F371"/>
      <c r="G371"/>
      <c r="L371" s="6"/>
      <c r="M371" s="6"/>
      <c r="N371" s="8"/>
      <c r="O371" s="6"/>
      <c r="P371" s="6"/>
      <c r="Q371" s="6"/>
    </row>
    <row r="372" spans="1:17" s="7" customFormat="1">
      <c r="A372" s="10"/>
      <c r="B372"/>
      <c r="C372"/>
      <c r="D372"/>
      <c r="E372"/>
      <c r="F372"/>
      <c r="G372"/>
      <c r="L372" s="6"/>
      <c r="M372" s="6"/>
      <c r="N372" s="8"/>
      <c r="O372" s="6"/>
      <c r="P372" s="6"/>
      <c r="Q372" s="6"/>
    </row>
    <row r="373" spans="1:17" s="7" customFormat="1">
      <c r="A373" s="10"/>
      <c r="B373"/>
      <c r="C373"/>
      <c r="D373"/>
      <c r="E373"/>
      <c r="F373"/>
      <c r="G373"/>
      <c r="L373" s="6"/>
      <c r="M373" s="6"/>
      <c r="N373" s="8"/>
      <c r="O373" s="6"/>
      <c r="P373" s="6"/>
      <c r="Q373" s="6"/>
    </row>
    <row r="374" spans="1:17" s="7" customFormat="1">
      <c r="A374" s="10"/>
      <c r="B374"/>
      <c r="C374"/>
      <c r="D374"/>
      <c r="E374"/>
      <c r="F374"/>
      <c r="G374"/>
      <c r="L374" s="6"/>
      <c r="M374" s="6"/>
      <c r="N374" s="8"/>
      <c r="O374" s="6"/>
      <c r="P374" s="6"/>
      <c r="Q374" s="6"/>
    </row>
    <row r="375" spans="1:17" s="7" customFormat="1">
      <c r="A375" s="10"/>
      <c r="B375"/>
      <c r="C375"/>
      <c r="D375"/>
      <c r="E375"/>
      <c r="F375"/>
      <c r="G375"/>
      <c r="L375" s="6"/>
      <c r="M375" s="6"/>
      <c r="N375" s="8"/>
      <c r="O375" s="6"/>
      <c r="P375" s="6"/>
      <c r="Q375" s="6"/>
    </row>
    <row r="376" spans="1:17" s="7" customFormat="1">
      <c r="A376" s="10"/>
      <c r="B376"/>
      <c r="C376"/>
      <c r="D376"/>
      <c r="E376"/>
      <c r="F376"/>
      <c r="G376"/>
      <c r="L376" s="6"/>
      <c r="M376" s="6"/>
      <c r="N376" s="8"/>
      <c r="O376" s="6"/>
      <c r="P376" s="6"/>
      <c r="Q376" s="6"/>
    </row>
    <row r="377" spans="1:17" s="7" customFormat="1">
      <c r="A377" s="10"/>
      <c r="B377"/>
      <c r="C377"/>
      <c r="D377"/>
      <c r="E377"/>
      <c r="F377"/>
      <c r="G377"/>
      <c r="L377" s="6"/>
      <c r="M377" s="6"/>
      <c r="N377" s="8"/>
      <c r="O377" s="6"/>
      <c r="P377" s="6"/>
      <c r="Q377" s="6"/>
    </row>
    <row r="378" spans="1:17" s="7" customFormat="1">
      <c r="A378" s="10"/>
      <c r="B378"/>
      <c r="C378"/>
      <c r="D378"/>
      <c r="E378"/>
      <c r="F378"/>
      <c r="G378"/>
      <c r="L378" s="6"/>
      <c r="M378" s="6"/>
      <c r="N378" s="8"/>
      <c r="O378" s="6"/>
      <c r="P378" s="6"/>
      <c r="Q378" s="6"/>
    </row>
    <row r="379" spans="1:17" s="7" customFormat="1">
      <c r="A379" s="10"/>
      <c r="B379"/>
      <c r="C379"/>
      <c r="D379"/>
      <c r="E379"/>
      <c r="F379"/>
      <c r="G379"/>
      <c r="L379" s="6"/>
      <c r="M379" s="6"/>
      <c r="N379" s="8"/>
      <c r="O379" s="6"/>
      <c r="P379" s="6"/>
      <c r="Q379" s="6"/>
    </row>
    <row r="380" spans="1:17" s="7" customFormat="1">
      <c r="A380" s="10"/>
      <c r="B380"/>
      <c r="C380"/>
      <c r="D380"/>
      <c r="E380"/>
      <c r="F380"/>
      <c r="G380"/>
      <c r="L380" s="6"/>
      <c r="M380" s="6"/>
      <c r="N380" s="8"/>
      <c r="O380" s="6"/>
      <c r="P380" s="6"/>
      <c r="Q380" s="6"/>
    </row>
    <row r="381" spans="1:17" s="7" customFormat="1">
      <c r="A381" s="10"/>
      <c r="B381"/>
      <c r="C381"/>
      <c r="D381"/>
      <c r="E381"/>
      <c r="F381"/>
      <c r="G381"/>
      <c r="L381" s="6"/>
      <c r="M381" s="6"/>
      <c r="N381" s="8"/>
      <c r="O381" s="6"/>
      <c r="P381" s="6"/>
      <c r="Q381" s="6"/>
    </row>
    <row r="382" spans="1:17" s="7" customFormat="1">
      <c r="A382" s="10"/>
      <c r="B382"/>
      <c r="C382"/>
      <c r="D382"/>
      <c r="E382"/>
      <c r="F382"/>
      <c r="G382"/>
      <c r="L382" s="6"/>
      <c r="M382" s="6"/>
      <c r="N382" s="8"/>
      <c r="O382" s="6"/>
      <c r="P382" s="6"/>
      <c r="Q382" s="6"/>
    </row>
    <row r="383" spans="1:17" s="7" customFormat="1">
      <c r="A383" s="10"/>
      <c r="B383"/>
      <c r="C383"/>
      <c r="D383"/>
      <c r="E383"/>
      <c r="F383"/>
      <c r="G383"/>
      <c r="L383" s="6"/>
      <c r="M383" s="6"/>
      <c r="N383" s="8"/>
      <c r="O383" s="6"/>
      <c r="P383" s="6"/>
      <c r="Q383" s="6"/>
    </row>
    <row r="384" spans="1:17" s="7" customFormat="1">
      <c r="A384" s="10"/>
      <c r="B384"/>
      <c r="C384"/>
      <c r="D384"/>
      <c r="E384"/>
      <c r="F384"/>
      <c r="G384"/>
      <c r="L384" s="6"/>
      <c r="M384" s="6"/>
      <c r="N384" s="8"/>
      <c r="O384" s="6"/>
      <c r="P384" s="6"/>
      <c r="Q384" s="6"/>
    </row>
    <row r="385" spans="1:17" s="7" customFormat="1">
      <c r="A385" s="10"/>
      <c r="B385"/>
      <c r="C385"/>
      <c r="D385"/>
      <c r="E385"/>
      <c r="F385"/>
      <c r="G385"/>
      <c r="L385" s="6"/>
      <c r="M385" s="6"/>
      <c r="N385" s="8"/>
      <c r="O385" s="6"/>
      <c r="P385" s="6"/>
      <c r="Q385" s="6"/>
    </row>
    <row r="386" spans="1:17" s="7" customFormat="1">
      <c r="A386" s="10"/>
      <c r="B386"/>
      <c r="C386"/>
      <c r="D386"/>
      <c r="E386"/>
      <c r="F386"/>
      <c r="G386"/>
      <c r="L386" s="6"/>
      <c r="M386" s="6"/>
      <c r="N386" s="8"/>
      <c r="O386" s="6"/>
      <c r="P386" s="6"/>
      <c r="Q386" s="6"/>
    </row>
    <row r="387" spans="1:17" s="7" customFormat="1">
      <c r="A387" s="10"/>
      <c r="B387"/>
      <c r="C387"/>
      <c r="D387"/>
      <c r="E387"/>
      <c r="F387"/>
      <c r="G387"/>
      <c r="L387" s="6"/>
      <c r="M387" s="6"/>
      <c r="N387" s="8"/>
      <c r="O387" s="6"/>
      <c r="P387" s="6"/>
      <c r="Q387" s="6"/>
    </row>
    <row r="388" spans="1:17" s="7" customFormat="1">
      <c r="A388" s="10"/>
      <c r="B388"/>
      <c r="C388"/>
      <c r="D388"/>
      <c r="E388"/>
      <c r="F388"/>
      <c r="G388"/>
      <c r="L388" s="6"/>
      <c r="M388" s="6"/>
      <c r="N388" s="8"/>
      <c r="O388" s="6"/>
      <c r="P388" s="6"/>
      <c r="Q388" s="6"/>
    </row>
    <row r="389" spans="1:17" s="7" customFormat="1">
      <c r="A389" s="10"/>
      <c r="B389"/>
      <c r="C389"/>
      <c r="D389"/>
      <c r="E389"/>
      <c r="F389"/>
      <c r="G389"/>
      <c r="L389" s="6"/>
      <c r="M389" s="6"/>
      <c r="N389" s="8"/>
      <c r="O389" s="6"/>
      <c r="P389" s="6"/>
      <c r="Q389" s="6"/>
    </row>
    <row r="390" spans="1:17" s="7" customFormat="1">
      <c r="A390" s="10"/>
      <c r="B390"/>
      <c r="C390"/>
      <c r="D390"/>
      <c r="E390"/>
      <c r="F390"/>
      <c r="G390"/>
      <c r="L390" s="6"/>
      <c r="M390" s="6"/>
      <c r="N390" s="8"/>
      <c r="O390" s="6"/>
      <c r="P390" s="6"/>
      <c r="Q390" s="6"/>
    </row>
    <row r="391" spans="1:17" s="7" customFormat="1">
      <c r="A391" s="10"/>
      <c r="B391"/>
      <c r="C391"/>
      <c r="D391"/>
      <c r="E391"/>
      <c r="F391"/>
      <c r="G391"/>
      <c r="L391" s="6"/>
      <c r="M391" s="6"/>
      <c r="N391" s="8"/>
      <c r="O391" s="6"/>
      <c r="P391" s="6"/>
      <c r="Q391" s="6"/>
    </row>
    <row r="392" spans="1:17" s="7" customFormat="1">
      <c r="A392" s="10"/>
      <c r="B392"/>
      <c r="C392"/>
      <c r="D392"/>
      <c r="E392"/>
      <c r="F392"/>
      <c r="G392"/>
      <c r="L392" s="6"/>
      <c r="M392" s="6"/>
      <c r="N392" s="8"/>
      <c r="O392" s="6"/>
      <c r="P392" s="6"/>
      <c r="Q392" s="6"/>
    </row>
    <row r="393" spans="1:17" s="7" customFormat="1">
      <c r="A393" s="10"/>
      <c r="B393"/>
      <c r="C393"/>
      <c r="D393"/>
      <c r="E393"/>
      <c r="F393"/>
      <c r="G393"/>
      <c r="L393" s="6"/>
      <c r="M393" s="6"/>
      <c r="N393" s="8"/>
      <c r="O393" s="6"/>
      <c r="P393" s="6"/>
      <c r="Q393" s="6"/>
    </row>
    <row r="394" spans="1:17" s="7" customFormat="1">
      <c r="A394" s="10"/>
      <c r="B394"/>
      <c r="C394"/>
      <c r="D394"/>
      <c r="E394"/>
      <c r="F394"/>
      <c r="G394"/>
      <c r="L394" s="6"/>
      <c r="M394" s="6"/>
      <c r="N394" s="8"/>
      <c r="O394" s="6"/>
      <c r="P394" s="6"/>
      <c r="Q394" s="6"/>
    </row>
    <row r="395" spans="1:17" s="7" customFormat="1">
      <c r="A395" s="10"/>
      <c r="B395"/>
      <c r="C395"/>
      <c r="D395"/>
      <c r="E395"/>
      <c r="F395"/>
      <c r="G395"/>
      <c r="L395" s="6"/>
      <c r="M395" s="6"/>
      <c r="N395" s="8"/>
      <c r="O395" s="6"/>
      <c r="P395" s="6"/>
      <c r="Q395" s="6"/>
    </row>
    <row r="396" spans="1:17" s="7" customFormat="1">
      <c r="A396" s="10"/>
      <c r="B396"/>
      <c r="C396"/>
      <c r="D396"/>
      <c r="E396"/>
      <c r="F396"/>
      <c r="G396"/>
      <c r="L396" s="6"/>
      <c r="M396" s="6"/>
      <c r="N396" s="8"/>
      <c r="O396" s="6"/>
      <c r="P396" s="6"/>
      <c r="Q396" s="6"/>
    </row>
    <row r="397" spans="1:17" s="7" customFormat="1">
      <c r="A397" s="10"/>
      <c r="B397"/>
      <c r="C397"/>
      <c r="D397"/>
      <c r="E397"/>
      <c r="F397"/>
      <c r="G397"/>
      <c r="L397" s="6"/>
      <c r="M397" s="6"/>
      <c r="N397" s="8"/>
      <c r="O397" s="6"/>
      <c r="P397" s="6"/>
      <c r="Q397" s="6"/>
    </row>
    <row r="398" spans="1:17" s="7" customFormat="1">
      <c r="A398" s="10"/>
      <c r="B398"/>
      <c r="C398"/>
      <c r="D398"/>
      <c r="E398"/>
      <c r="F398"/>
      <c r="G398"/>
      <c r="L398" s="6"/>
      <c r="M398" s="6"/>
      <c r="N398" s="8"/>
      <c r="O398" s="6"/>
      <c r="P398" s="6"/>
      <c r="Q398" s="6"/>
    </row>
    <row r="399" spans="1:17" s="7" customFormat="1">
      <c r="A399" s="10"/>
      <c r="B399"/>
      <c r="C399"/>
      <c r="D399"/>
      <c r="E399"/>
      <c r="F399"/>
      <c r="G399"/>
      <c r="L399" s="6"/>
      <c r="M399" s="6"/>
      <c r="N399" s="8"/>
      <c r="O399" s="6"/>
      <c r="P399" s="6"/>
      <c r="Q399" s="6"/>
    </row>
    <row r="400" spans="1:17" s="7" customFormat="1">
      <c r="A400" s="10"/>
      <c r="B400"/>
      <c r="C400"/>
      <c r="D400"/>
      <c r="E400"/>
      <c r="F400"/>
      <c r="G400"/>
      <c r="L400" s="6"/>
      <c r="M400" s="6"/>
      <c r="N400" s="8"/>
      <c r="O400" s="6"/>
      <c r="P400" s="6"/>
      <c r="Q400" s="6"/>
    </row>
    <row r="401" spans="1:17" s="7" customFormat="1">
      <c r="A401" s="10"/>
      <c r="B401"/>
      <c r="C401"/>
      <c r="D401"/>
      <c r="E401"/>
      <c r="F401"/>
      <c r="G401"/>
      <c r="L401" s="6"/>
      <c r="M401" s="6"/>
      <c r="N401" s="8"/>
      <c r="O401" s="6"/>
      <c r="P401" s="6"/>
      <c r="Q401" s="6"/>
    </row>
    <row r="402" spans="1:17" s="7" customFormat="1">
      <c r="A402" s="10"/>
      <c r="B402"/>
      <c r="C402"/>
      <c r="D402"/>
      <c r="E402"/>
      <c r="F402"/>
      <c r="G402"/>
      <c r="L402" s="6"/>
      <c r="M402" s="6"/>
      <c r="N402" s="8"/>
      <c r="O402" s="6"/>
      <c r="P402" s="6"/>
      <c r="Q402" s="6"/>
    </row>
    <row r="403" spans="1:17" s="7" customFormat="1">
      <c r="A403" s="10"/>
      <c r="B403"/>
      <c r="C403"/>
      <c r="D403"/>
      <c r="E403"/>
      <c r="F403"/>
      <c r="G403"/>
      <c r="L403" s="6"/>
      <c r="M403" s="6"/>
      <c r="N403" s="8"/>
      <c r="O403" s="6"/>
      <c r="P403" s="6"/>
      <c r="Q403" s="6"/>
    </row>
    <row r="404" spans="1:17" s="7" customFormat="1">
      <c r="A404" s="10"/>
      <c r="B404"/>
      <c r="C404"/>
      <c r="D404"/>
      <c r="E404"/>
      <c r="F404"/>
      <c r="G404"/>
      <c r="L404" s="6"/>
      <c r="M404" s="6"/>
      <c r="N404" s="8"/>
      <c r="O404" s="6"/>
      <c r="P404" s="6"/>
      <c r="Q404" s="6"/>
    </row>
    <row r="405" spans="1:17" s="7" customFormat="1">
      <c r="A405" s="10"/>
      <c r="B405"/>
      <c r="C405"/>
      <c r="D405"/>
      <c r="E405"/>
      <c r="F405"/>
      <c r="G405"/>
      <c r="L405" s="6"/>
      <c r="M405" s="6"/>
      <c r="N405" s="8"/>
      <c r="O405" s="6"/>
      <c r="P405" s="6"/>
      <c r="Q405" s="6"/>
    </row>
    <row r="406" spans="1:17" s="7" customFormat="1">
      <c r="A406" s="10"/>
      <c r="B406"/>
      <c r="C406"/>
      <c r="D406"/>
      <c r="E406"/>
      <c r="F406"/>
      <c r="G406"/>
      <c r="L406" s="6"/>
      <c r="M406" s="6"/>
      <c r="N406" s="8"/>
      <c r="O406" s="6"/>
      <c r="P406" s="6"/>
      <c r="Q406" s="6"/>
    </row>
    <row r="407" spans="1:17" s="7" customFormat="1">
      <c r="A407" s="10"/>
      <c r="B407"/>
      <c r="C407"/>
      <c r="D407"/>
      <c r="E407"/>
      <c r="F407"/>
      <c r="G407"/>
      <c r="L407" s="6"/>
      <c r="M407" s="6"/>
      <c r="N407" s="8"/>
      <c r="O407" s="6"/>
      <c r="P407" s="6"/>
      <c r="Q407" s="6"/>
    </row>
    <row r="408" spans="1:17" s="7" customFormat="1">
      <c r="A408" s="10"/>
      <c r="B408"/>
      <c r="C408"/>
      <c r="D408"/>
      <c r="E408"/>
      <c r="F408"/>
      <c r="G408"/>
      <c r="L408" s="6"/>
      <c r="M408" s="6"/>
      <c r="N408" s="8"/>
      <c r="O408" s="6"/>
      <c r="P408" s="6"/>
      <c r="Q408" s="6"/>
    </row>
    <row r="409" spans="1:17" s="7" customFormat="1">
      <c r="A409" s="10"/>
      <c r="B409"/>
      <c r="C409"/>
      <c r="D409"/>
      <c r="E409"/>
      <c r="F409"/>
      <c r="G409"/>
      <c r="L409" s="6"/>
      <c r="M409" s="6"/>
      <c r="N409" s="8"/>
      <c r="O409" s="6"/>
      <c r="P409" s="6"/>
      <c r="Q409" s="6"/>
    </row>
    <row r="410" spans="1:17" s="7" customFormat="1">
      <c r="A410" s="10"/>
      <c r="B410"/>
      <c r="C410"/>
      <c r="D410"/>
      <c r="E410"/>
      <c r="F410"/>
      <c r="G410"/>
      <c r="L410" s="6"/>
      <c r="M410" s="6"/>
      <c r="N410" s="8"/>
      <c r="O410" s="6"/>
      <c r="P410" s="6"/>
      <c r="Q410" s="6"/>
    </row>
    <row r="411" spans="1:17" s="7" customFormat="1">
      <c r="A411" s="10"/>
      <c r="B411"/>
      <c r="C411"/>
      <c r="D411"/>
      <c r="E411"/>
      <c r="F411"/>
      <c r="G411"/>
      <c r="L411" s="6"/>
      <c r="M411" s="6"/>
      <c r="N411" s="8"/>
      <c r="O411" s="6"/>
      <c r="P411" s="6"/>
      <c r="Q411" s="6"/>
    </row>
    <row r="412" spans="1:17" s="7" customFormat="1">
      <c r="A412" s="10"/>
      <c r="B412"/>
      <c r="C412"/>
      <c r="D412"/>
      <c r="E412"/>
      <c r="F412"/>
      <c r="G412"/>
      <c r="L412" s="6"/>
      <c r="M412" s="6"/>
      <c r="N412" s="8"/>
      <c r="O412" s="6"/>
      <c r="P412" s="6"/>
      <c r="Q412" s="6"/>
    </row>
    <row r="413" spans="1:17" s="7" customFormat="1">
      <c r="A413" s="10"/>
      <c r="B413"/>
      <c r="C413"/>
      <c r="D413"/>
      <c r="E413"/>
      <c r="F413"/>
      <c r="G413"/>
      <c r="L413" s="6"/>
      <c r="M413" s="6"/>
      <c r="N413" s="8"/>
      <c r="O413" s="6"/>
      <c r="P413" s="6"/>
      <c r="Q413" s="6"/>
    </row>
    <row r="414" spans="1:17" s="7" customFormat="1">
      <c r="A414" s="10"/>
      <c r="B414"/>
      <c r="C414"/>
      <c r="D414"/>
      <c r="E414"/>
      <c r="F414"/>
      <c r="G414"/>
      <c r="L414" s="6"/>
      <c r="M414" s="6"/>
      <c r="N414" s="8"/>
      <c r="O414" s="6"/>
      <c r="P414" s="6"/>
      <c r="Q414" s="6"/>
    </row>
    <row r="415" spans="1:17" s="7" customFormat="1">
      <c r="A415" s="10"/>
      <c r="B415"/>
      <c r="C415"/>
      <c r="D415"/>
      <c r="E415"/>
      <c r="F415"/>
      <c r="G415"/>
      <c r="L415" s="6"/>
      <c r="M415" s="6"/>
      <c r="N415" s="8"/>
      <c r="O415" s="6"/>
      <c r="P415" s="6"/>
      <c r="Q415" s="6"/>
    </row>
    <row r="416" spans="1:17" s="7" customFormat="1">
      <c r="A416" s="10"/>
      <c r="B416"/>
      <c r="C416"/>
      <c r="D416"/>
      <c r="E416"/>
      <c r="F416"/>
      <c r="G416"/>
      <c r="L416" s="6"/>
      <c r="M416" s="6"/>
      <c r="N416" s="8"/>
      <c r="O416" s="6"/>
      <c r="P416" s="6"/>
      <c r="Q416" s="6"/>
    </row>
    <row r="417" spans="1:17" s="7" customFormat="1">
      <c r="A417" s="10"/>
      <c r="B417"/>
      <c r="C417"/>
      <c r="D417"/>
      <c r="E417"/>
      <c r="F417"/>
      <c r="G417"/>
      <c r="L417" s="6"/>
      <c r="M417" s="6"/>
      <c r="N417" s="8"/>
      <c r="O417" s="6"/>
      <c r="P417" s="6"/>
      <c r="Q417" s="6"/>
    </row>
    <row r="418" spans="1:17" s="7" customFormat="1">
      <c r="A418" s="10"/>
      <c r="B418"/>
      <c r="C418"/>
      <c r="D418"/>
      <c r="E418"/>
      <c r="F418"/>
      <c r="G418"/>
      <c r="L418" s="6"/>
      <c r="M418" s="6"/>
      <c r="N418" s="8"/>
      <c r="O418" s="6"/>
      <c r="P418" s="6"/>
      <c r="Q418" s="6"/>
    </row>
    <row r="419" spans="1:17" s="7" customFormat="1">
      <c r="A419" s="10"/>
      <c r="B419"/>
      <c r="C419"/>
      <c r="D419"/>
      <c r="E419"/>
      <c r="F419"/>
      <c r="G419"/>
      <c r="L419" s="6"/>
      <c r="M419" s="6"/>
      <c r="N419" s="8"/>
      <c r="O419" s="6"/>
      <c r="P419" s="6"/>
      <c r="Q419" s="6"/>
    </row>
    <row r="420" spans="1:17" s="7" customFormat="1">
      <c r="A420" s="10"/>
      <c r="B420"/>
      <c r="C420"/>
      <c r="D420"/>
      <c r="E420"/>
      <c r="F420"/>
      <c r="G420"/>
      <c r="L420" s="6"/>
      <c r="M420" s="6"/>
      <c r="N420" s="8"/>
      <c r="O420" s="6"/>
      <c r="P420" s="6"/>
      <c r="Q420" s="6"/>
    </row>
    <row r="421" spans="1:17" s="7" customFormat="1">
      <c r="A421" s="10"/>
      <c r="B421"/>
      <c r="C421"/>
      <c r="D421"/>
      <c r="E421"/>
      <c r="F421"/>
      <c r="G421"/>
      <c r="L421" s="6"/>
      <c r="M421" s="6"/>
      <c r="N421" s="8"/>
      <c r="O421" s="6"/>
      <c r="P421" s="6"/>
      <c r="Q421" s="6"/>
    </row>
    <row r="422" spans="1:17" s="7" customFormat="1">
      <c r="A422" s="10"/>
      <c r="B422"/>
      <c r="C422"/>
      <c r="D422"/>
      <c r="E422"/>
      <c r="F422"/>
      <c r="G422"/>
      <c r="L422" s="6"/>
      <c r="M422" s="6"/>
      <c r="N422" s="8"/>
      <c r="O422" s="6"/>
      <c r="P422" s="6"/>
      <c r="Q422" s="6"/>
    </row>
    <row r="423" spans="1:17" s="7" customFormat="1">
      <c r="A423" s="10"/>
      <c r="B423"/>
      <c r="C423"/>
      <c r="D423"/>
      <c r="E423"/>
      <c r="F423"/>
      <c r="G423"/>
      <c r="L423" s="6"/>
      <c r="M423" s="6"/>
      <c r="N423" s="8"/>
      <c r="O423" s="6"/>
      <c r="P423" s="6"/>
      <c r="Q423" s="6"/>
    </row>
    <row r="424" spans="1:17" s="7" customFormat="1">
      <c r="A424" s="10"/>
      <c r="B424"/>
      <c r="C424"/>
      <c r="D424"/>
      <c r="E424"/>
      <c r="F424"/>
      <c r="G424"/>
      <c r="L424" s="6"/>
      <c r="M424" s="6"/>
      <c r="N424" s="8"/>
      <c r="O424" s="6"/>
      <c r="P424" s="6"/>
      <c r="Q424" s="6"/>
    </row>
    <row r="425" spans="1:17" s="7" customFormat="1">
      <c r="A425" s="10"/>
      <c r="B425"/>
      <c r="C425"/>
      <c r="D425"/>
      <c r="E425"/>
      <c r="F425"/>
      <c r="G425"/>
      <c r="L425" s="6"/>
      <c r="M425" s="6"/>
      <c r="N425" s="8"/>
      <c r="O425" s="6"/>
      <c r="P425" s="6"/>
      <c r="Q425" s="6"/>
    </row>
    <row r="426" spans="1:17" s="7" customFormat="1">
      <c r="A426" s="10"/>
      <c r="B426"/>
      <c r="C426"/>
      <c r="D426"/>
      <c r="E426"/>
      <c r="F426"/>
      <c r="G426"/>
      <c r="L426" s="6"/>
      <c r="M426" s="6"/>
      <c r="N426" s="8"/>
      <c r="O426" s="6"/>
      <c r="P426" s="6"/>
      <c r="Q426" s="6"/>
    </row>
    <row r="427" spans="1:17" s="7" customFormat="1">
      <c r="A427" s="10"/>
      <c r="B427"/>
      <c r="C427"/>
      <c r="D427"/>
      <c r="E427"/>
      <c r="F427"/>
      <c r="G427"/>
      <c r="L427" s="6"/>
      <c r="M427" s="6"/>
      <c r="N427" s="8"/>
      <c r="O427" s="6"/>
      <c r="P427" s="6"/>
      <c r="Q427" s="6"/>
    </row>
    <row r="428" spans="1:17" s="7" customFormat="1">
      <c r="A428" s="10"/>
      <c r="B428"/>
      <c r="C428"/>
      <c r="D428"/>
      <c r="E428"/>
      <c r="F428"/>
      <c r="G428"/>
      <c r="L428" s="6"/>
      <c r="M428" s="6"/>
      <c r="N428" s="8"/>
      <c r="O428" s="6"/>
      <c r="P428" s="6"/>
      <c r="Q428" s="6"/>
    </row>
    <row r="429" spans="1:17" s="7" customFormat="1">
      <c r="A429" s="10"/>
      <c r="B429"/>
      <c r="C429"/>
      <c r="D429"/>
      <c r="E429"/>
      <c r="F429"/>
      <c r="G429"/>
      <c r="L429" s="6"/>
      <c r="M429" s="6"/>
      <c r="N429" s="8"/>
      <c r="O429" s="6"/>
      <c r="P429" s="6"/>
      <c r="Q429" s="6"/>
    </row>
    <row r="430" spans="1:17" s="7" customFormat="1">
      <c r="A430" s="10"/>
      <c r="B430"/>
      <c r="C430"/>
      <c r="D430"/>
      <c r="E430"/>
      <c r="F430"/>
      <c r="G430"/>
      <c r="L430" s="6"/>
      <c r="M430" s="6"/>
      <c r="N430" s="8"/>
      <c r="O430" s="6"/>
      <c r="P430" s="6"/>
      <c r="Q430" s="6"/>
    </row>
    <row r="431" spans="1:17" s="7" customFormat="1">
      <c r="A431" s="10"/>
      <c r="B431"/>
      <c r="C431"/>
      <c r="D431"/>
      <c r="E431"/>
      <c r="F431"/>
      <c r="G431"/>
      <c r="L431" s="6"/>
      <c r="M431" s="6"/>
      <c r="N431" s="8"/>
      <c r="O431" s="6"/>
      <c r="P431" s="6"/>
      <c r="Q431" s="6"/>
    </row>
    <row r="432" spans="1:17" s="7" customFormat="1">
      <c r="A432" s="10"/>
      <c r="B432"/>
      <c r="C432"/>
      <c r="D432"/>
      <c r="E432"/>
      <c r="F432"/>
      <c r="G432"/>
      <c r="L432" s="6"/>
      <c r="M432" s="6"/>
      <c r="N432" s="8"/>
      <c r="O432" s="6"/>
      <c r="P432" s="6"/>
      <c r="Q432" s="6"/>
    </row>
    <row r="433" spans="1:17" s="7" customFormat="1">
      <c r="A433" s="10"/>
      <c r="B433"/>
      <c r="C433"/>
      <c r="D433"/>
      <c r="E433"/>
      <c r="F433"/>
      <c r="G433"/>
      <c r="L433" s="6"/>
      <c r="M433" s="6"/>
      <c r="N433" s="8"/>
      <c r="O433" s="6"/>
      <c r="P433" s="6"/>
      <c r="Q433" s="6"/>
    </row>
    <row r="434" spans="1:17" s="7" customFormat="1">
      <c r="A434" s="10"/>
      <c r="B434"/>
      <c r="C434"/>
      <c r="D434"/>
      <c r="E434"/>
      <c r="F434"/>
      <c r="G434"/>
      <c r="L434" s="6"/>
      <c r="M434" s="6"/>
      <c r="N434" s="8"/>
      <c r="O434" s="6"/>
      <c r="P434" s="6"/>
      <c r="Q434" s="6"/>
    </row>
    <row r="435" spans="1:17" s="7" customFormat="1">
      <c r="A435" s="10"/>
      <c r="B435"/>
      <c r="C435"/>
      <c r="D435"/>
      <c r="E435"/>
      <c r="F435"/>
      <c r="G435"/>
      <c r="L435" s="6"/>
      <c r="M435" s="6"/>
      <c r="N435" s="8"/>
      <c r="O435" s="6"/>
      <c r="P435" s="6"/>
      <c r="Q435" s="6"/>
    </row>
    <row r="436" spans="1:17" s="7" customFormat="1">
      <c r="A436" s="10"/>
      <c r="B436"/>
      <c r="C436"/>
      <c r="D436"/>
      <c r="E436"/>
      <c r="F436"/>
      <c r="G436"/>
      <c r="L436" s="6"/>
      <c r="M436" s="6"/>
      <c r="N436" s="8"/>
      <c r="O436" s="6"/>
      <c r="P436" s="6"/>
      <c r="Q436" s="6"/>
    </row>
    <row r="437" spans="1:17" s="7" customFormat="1">
      <c r="A437" s="10"/>
      <c r="B437"/>
      <c r="C437"/>
      <c r="D437"/>
      <c r="E437"/>
      <c r="F437"/>
      <c r="G437"/>
      <c r="L437" s="6"/>
      <c r="M437" s="6"/>
      <c r="N437" s="8"/>
      <c r="O437" s="6"/>
      <c r="P437" s="6"/>
      <c r="Q437" s="6"/>
    </row>
    <row r="438" spans="1:17" s="7" customFormat="1">
      <c r="A438" s="10"/>
      <c r="B438"/>
      <c r="C438"/>
      <c r="D438"/>
      <c r="E438"/>
      <c r="F438"/>
      <c r="G438"/>
      <c r="L438" s="6"/>
      <c r="M438" s="6"/>
      <c r="N438" s="8"/>
      <c r="O438" s="6"/>
      <c r="P438" s="6"/>
      <c r="Q438" s="6"/>
    </row>
    <row r="439" spans="1:17" s="7" customFormat="1">
      <c r="A439" s="10"/>
      <c r="B439"/>
      <c r="C439"/>
      <c r="D439"/>
      <c r="E439"/>
      <c r="F439"/>
      <c r="G439"/>
      <c r="L439" s="6"/>
      <c r="M439" s="6"/>
      <c r="N439" s="8"/>
      <c r="O439" s="6"/>
      <c r="P439" s="6"/>
      <c r="Q439" s="6"/>
    </row>
    <row r="440" spans="1:17" s="7" customFormat="1">
      <c r="A440" s="10"/>
      <c r="B440"/>
      <c r="C440"/>
      <c r="D440"/>
      <c r="E440"/>
      <c r="F440"/>
      <c r="G440"/>
      <c r="L440" s="6"/>
      <c r="M440" s="6"/>
      <c r="N440" s="8"/>
      <c r="O440" s="6"/>
      <c r="P440" s="6"/>
      <c r="Q440" s="6"/>
    </row>
    <row r="441" spans="1:17" s="7" customFormat="1">
      <c r="A441" s="10"/>
      <c r="B441"/>
      <c r="C441"/>
      <c r="D441"/>
      <c r="E441"/>
      <c r="F441"/>
      <c r="G441"/>
      <c r="L441" s="6"/>
      <c r="M441" s="6"/>
      <c r="N441" s="8"/>
      <c r="O441" s="6"/>
      <c r="P441" s="6"/>
      <c r="Q441" s="6"/>
    </row>
    <row r="442" spans="1:17" s="7" customFormat="1">
      <c r="A442" s="10"/>
      <c r="B442"/>
      <c r="C442"/>
      <c r="D442"/>
      <c r="E442"/>
      <c r="F442"/>
      <c r="G442"/>
      <c r="L442" s="6"/>
      <c r="M442" s="6"/>
      <c r="N442" s="8"/>
      <c r="O442" s="6"/>
      <c r="P442" s="6"/>
      <c r="Q442" s="6"/>
    </row>
    <row r="443" spans="1:17" s="7" customFormat="1">
      <c r="A443" s="10"/>
      <c r="B443"/>
      <c r="C443"/>
      <c r="D443"/>
      <c r="E443"/>
      <c r="F443"/>
      <c r="G443"/>
      <c r="L443" s="6"/>
      <c r="M443" s="6"/>
      <c r="N443" s="8"/>
      <c r="O443" s="6"/>
      <c r="P443" s="6"/>
      <c r="Q443" s="6"/>
    </row>
    <row r="444" spans="1:17" s="7" customFormat="1">
      <c r="A444" s="10"/>
      <c r="B444"/>
      <c r="C444"/>
      <c r="D444"/>
      <c r="E444"/>
      <c r="F444"/>
      <c r="G444"/>
      <c r="L444" s="6"/>
      <c r="M444" s="6"/>
      <c r="N444" s="8"/>
      <c r="O444" s="6"/>
      <c r="P444" s="6"/>
      <c r="Q444" s="6"/>
    </row>
    <row r="445" spans="1:17" s="7" customFormat="1">
      <c r="A445" s="10"/>
      <c r="B445"/>
      <c r="C445"/>
      <c r="D445"/>
      <c r="E445"/>
      <c r="F445"/>
      <c r="G445"/>
      <c r="L445" s="6"/>
      <c r="M445" s="6"/>
      <c r="N445" s="8"/>
      <c r="O445" s="6"/>
      <c r="P445" s="6"/>
      <c r="Q445" s="6"/>
    </row>
    <row r="446" spans="1:17" s="7" customFormat="1">
      <c r="A446" s="10"/>
      <c r="B446"/>
      <c r="C446"/>
      <c r="D446"/>
      <c r="E446"/>
      <c r="F446"/>
      <c r="G446"/>
      <c r="L446" s="6"/>
      <c r="M446" s="6"/>
      <c r="N446" s="8"/>
      <c r="O446" s="6"/>
      <c r="P446" s="6"/>
      <c r="Q446" s="6"/>
    </row>
    <row r="447" spans="1:17" s="7" customFormat="1">
      <c r="A447" s="10"/>
      <c r="B447"/>
      <c r="C447"/>
      <c r="D447"/>
      <c r="E447"/>
      <c r="F447"/>
      <c r="G447"/>
      <c r="L447" s="6"/>
      <c r="M447" s="6"/>
      <c r="N447" s="8"/>
      <c r="O447" s="6"/>
      <c r="P447" s="6"/>
      <c r="Q447" s="6"/>
    </row>
    <row r="448" spans="1:17" s="7" customFormat="1">
      <c r="A448" s="10"/>
      <c r="B448"/>
      <c r="C448"/>
      <c r="D448"/>
      <c r="E448"/>
      <c r="F448"/>
      <c r="G448"/>
      <c r="L448" s="6"/>
      <c r="M448" s="6"/>
      <c r="N448" s="8"/>
      <c r="O448" s="6"/>
      <c r="P448" s="6"/>
      <c r="Q448" s="6"/>
    </row>
    <row r="449" spans="1:17" s="7" customFormat="1">
      <c r="A449" s="10"/>
      <c r="B449"/>
      <c r="C449"/>
      <c r="D449"/>
      <c r="E449"/>
      <c r="F449"/>
      <c r="G449"/>
      <c r="L449" s="6"/>
      <c r="M449" s="6"/>
      <c r="N449" s="8"/>
      <c r="O449" s="6"/>
      <c r="P449" s="6"/>
      <c r="Q449" s="6"/>
    </row>
    <row r="450" spans="1:17" s="7" customFormat="1">
      <c r="A450" s="10"/>
      <c r="B450"/>
      <c r="C450"/>
      <c r="D450"/>
      <c r="E450"/>
      <c r="F450"/>
      <c r="G450"/>
      <c r="L450" s="6"/>
      <c r="M450" s="6"/>
      <c r="N450" s="8"/>
      <c r="O450" s="6"/>
      <c r="P450" s="6"/>
      <c r="Q450" s="6"/>
    </row>
    <row r="451" spans="1:17" s="7" customFormat="1">
      <c r="A451" s="10"/>
      <c r="B451"/>
      <c r="C451"/>
      <c r="D451"/>
      <c r="E451"/>
      <c r="F451"/>
      <c r="G451"/>
      <c r="L451" s="6"/>
      <c r="M451" s="6"/>
      <c r="N451" s="8"/>
      <c r="O451" s="6"/>
      <c r="P451" s="6"/>
      <c r="Q451" s="6"/>
    </row>
    <row r="452" spans="1:17" s="7" customFormat="1">
      <c r="A452" s="10"/>
      <c r="B452"/>
      <c r="C452"/>
      <c r="D452"/>
      <c r="E452"/>
      <c r="F452"/>
      <c r="G452"/>
      <c r="L452" s="6"/>
      <c r="M452" s="6"/>
      <c r="N452" s="8"/>
      <c r="O452" s="6"/>
      <c r="P452" s="6"/>
      <c r="Q452" s="6"/>
    </row>
    <row r="453" spans="1:17" s="7" customFormat="1">
      <c r="A453" s="10"/>
      <c r="B453"/>
      <c r="C453"/>
      <c r="D453"/>
      <c r="E453"/>
      <c r="F453"/>
      <c r="G453"/>
      <c r="L453" s="6"/>
      <c r="M453" s="6"/>
      <c r="N453" s="8"/>
      <c r="O453" s="6"/>
      <c r="P453" s="6"/>
      <c r="Q453" s="6"/>
    </row>
    <row r="454" spans="1:17" s="7" customFormat="1">
      <c r="A454" s="10"/>
      <c r="B454"/>
      <c r="C454"/>
      <c r="D454"/>
      <c r="E454"/>
      <c r="F454"/>
      <c r="G454"/>
      <c r="L454" s="6"/>
      <c r="M454" s="6"/>
      <c r="N454" s="8"/>
      <c r="O454" s="6"/>
      <c r="P454" s="6"/>
      <c r="Q454" s="6"/>
    </row>
    <row r="455" spans="1:17" s="7" customFormat="1">
      <c r="A455" s="10"/>
      <c r="B455"/>
      <c r="C455"/>
      <c r="D455"/>
      <c r="E455"/>
      <c r="F455"/>
      <c r="G455"/>
      <c r="L455" s="6"/>
      <c r="M455" s="6"/>
      <c r="N455" s="8"/>
      <c r="O455" s="6"/>
      <c r="P455" s="6"/>
      <c r="Q455" s="6"/>
    </row>
    <row r="456" spans="1:17" s="7" customFormat="1">
      <c r="A456" s="10"/>
      <c r="B456"/>
      <c r="C456"/>
      <c r="D456"/>
      <c r="E456"/>
      <c r="F456"/>
      <c r="G456"/>
      <c r="L456" s="6"/>
      <c r="M456" s="6"/>
      <c r="N456" s="8"/>
      <c r="O456" s="6"/>
      <c r="P456" s="6"/>
      <c r="Q456" s="6"/>
    </row>
    <row r="457" spans="1:17" s="7" customFormat="1">
      <c r="A457" s="10"/>
      <c r="B457"/>
      <c r="C457"/>
      <c r="D457"/>
      <c r="E457"/>
      <c r="F457"/>
      <c r="G457"/>
      <c r="L457" s="6"/>
      <c r="M457" s="6"/>
      <c r="N457" s="8"/>
      <c r="O457" s="6"/>
      <c r="P457" s="6"/>
      <c r="Q457" s="6"/>
    </row>
    <row r="458" spans="1:17" s="7" customFormat="1">
      <c r="A458" s="10"/>
      <c r="B458"/>
      <c r="C458"/>
      <c r="D458"/>
      <c r="E458"/>
      <c r="F458"/>
      <c r="G458"/>
      <c r="L458" s="6"/>
      <c r="M458" s="6"/>
      <c r="N458" s="8"/>
      <c r="O458" s="6"/>
      <c r="P458" s="6"/>
      <c r="Q458" s="6"/>
    </row>
    <row r="459" spans="1:17" s="7" customFormat="1">
      <c r="A459" s="10"/>
      <c r="B459"/>
      <c r="C459"/>
      <c r="D459"/>
      <c r="E459"/>
      <c r="F459"/>
      <c r="G459"/>
      <c r="L459" s="6"/>
      <c r="M459" s="6"/>
      <c r="N459" s="8"/>
      <c r="O459" s="6"/>
      <c r="P459" s="6"/>
      <c r="Q459" s="6"/>
    </row>
    <row r="460" spans="1:17" s="7" customFormat="1">
      <c r="A460" s="10"/>
      <c r="B460"/>
      <c r="C460"/>
      <c r="D460"/>
      <c r="E460"/>
      <c r="F460"/>
      <c r="G460"/>
      <c r="L460" s="6"/>
      <c r="M460" s="6"/>
      <c r="N460" s="8"/>
      <c r="O460" s="6"/>
      <c r="P460" s="6"/>
      <c r="Q460" s="6"/>
    </row>
    <row r="461" spans="1:17" s="7" customFormat="1">
      <c r="A461" s="10"/>
      <c r="B461"/>
      <c r="C461"/>
      <c r="D461"/>
      <c r="E461"/>
      <c r="F461"/>
      <c r="G461"/>
      <c r="L461" s="6"/>
      <c r="M461" s="6"/>
      <c r="N461" s="8"/>
      <c r="O461" s="6"/>
      <c r="P461" s="6"/>
      <c r="Q461" s="6"/>
    </row>
    <row r="462" spans="1:17" s="7" customFormat="1">
      <c r="A462" s="10"/>
      <c r="B462"/>
      <c r="C462"/>
      <c r="D462"/>
      <c r="E462"/>
      <c r="F462"/>
      <c r="G462"/>
      <c r="L462" s="6"/>
      <c r="M462" s="6"/>
      <c r="N462" s="8"/>
      <c r="O462" s="6"/>
      <c r="P462" s="6"/>
      <c r="Q462" s="6"/>
    </row>
    <row r="463" spans="1:17" s="7" customFormat="1">
      <c r="A463" s="10"/>
      <c r="B463"/>
      <c r="C463"/>
      <c r="D463"/>
      <c r="E463"/>
      <c r="F463"/>
      <c r="G463"/>
      <c r="L463" s="6"/>
      <c r="M463" s="6"/>
      <c r="N463" s="8"/>
      <c r="O463" s="6"/>
      <c r="P463" s="6"/>
      <c r="Q463" s="6"/>
    </row>
    <row r="464" spans="1:17" s="7" customFormat="1">
      <c r="A464" s="10"/>
      <c r="B464"/>
      <c r="C464"/>
      <c r="D464"/>
      <c r="E464"/>
      <c r="F464"/>
      <c r="G464"/>
      <c r="L464" s="6"/>
      <c r="M464" s="6"/>
      <c r="N464" s="8"/>
      <c r="O464" s="6"/>
      <c r="P464" s="6"/>
      <c r="Q464" s="6"/>
    </row>
    <row r="465" spans="1:17" s="7" customFormat="1">
      <c r="A465" s="10"/>
      <c r="B465"/>
      <c r="C465"/>
      <c r="D465"/>
      <c r="E465"/>
      <c r="F465"/>
      <c r="G465"/>
      <c r="L465" s="6"/>
      <c r="M465" s="6"/>
      <c r="N465" s="8"/>
      <c r="O465" s="6"/>
      <c r="P465" s="6"/>
      <c r="Q465" s="6"/>
    </row>
    <row r="466" spans="1:17" s="7" customFormat="1">
      <c r="A466" s="10"/>
      <c r="B466"/>
      <c r="C466"/>
      <c r="D466"/>
      <c r="E466"/>
      <c r="F466"/>
      <c r="G466"/>
      <c r="L466" s="6"/>
      <c r="M466" s="6"/>
      <c r="N466" s="8"/>
      <c r="O466" s="6"/>
      <c r="P466" s="6"/>
      <c r="Q466" s="6"/>
    </row>
    <row r="467" spans="1:17" s="7" customFormat="1">
      <c r="A467" s="10"/>
      <c r="B467"/>
      <c r="C467"/>
      <c r="D467"/>
      <c r="E467"/>
      <c r="F467"/>
      <c r="G467"/>
      <c r="L467" s="6"/>
      <c r="M467" s="6"/>
      <c r="N467" s="8"/>
      <c r="O467" s="6"/>
      <c r="P467" s="6"/>
      <c r="Q467" s="6"/>
    </row>
    <row r="468" spans="1:17" s="7" customFormat="1">
      <c r="A468" s="10"/>
      <c r="B468"/>
      <c r="C468"/>
      <c r="D468"/>
      <c r="E468"/>
      <c r="F468"/>
      <c r="G468"/>
      <c r="L468" s="6"/>
      <c r="M468" s="6"/>
      <c r="N468" s="8"/>
      <c r="O468" s="6"/>
      <c r="P468" s="6"/>
      <c r="Q468" s="6"/>
    </row>
    <row r="469" spans="1:17" s="7" customFormat="1">
      <c r="A469" s="10"/>
      <c r="B469"/>
      <c r="C469"/>
      <c r="D469"/>
      <c r="E469"/>
      <c r="F469"/>
      <c r="G469"/>
      <c r="L469" s="6"/>
      <c r="M469" s="6"/>
      <c r="N469" s="8"/>
      <c r="O469" s="6"/>
      <c r="P469" s="6"/>
      <c r="Q469" s="6"/>
    </row>
    <row r="470" spans="1:17" s="7" customFormat="1">
      <c r="A470" s="10"/>
      <c r="B470"/>
      <c r="C470"/>
      <c r="D470"/>
      <c r="E470"/>
      <c r="F470"/>
      <c r="G470"/>
      <c r="L470" s="6"/>
      <c r="M470" s="6"/>
      <c r="N470" s="8"/>
      <c r="O470" s="6"/>
      <c r="P470" s="6"/>
      <c r="Q470" s="6"/>
    </row>
    <row r="471" spans="1:17" s="7" customFormat="1">
      <c r="A471" s="10"/>
      <c r="B471"/>
      <c r="C471"/>
      <c r="D471"/>
      <c r="E471"/>
      <c r="F471"/>
      <c r="G471"/>
      <c r="L471" s="6"/>
      <c r="M471" s="6"/>
      <c r="N471" s="8"/>
      <c r="O471" s="6"/>
      <c r="P471" s="6"/>
      <c r="Q471" s="6"/>
    </row>
    <row r="472" spans="1:17" s="7" customFormat="1">
      <c r="A472" s="10"/>
      <c r="B472"/>
      <c r="C472"/>
      <c r="D472"/>
      <c r="E472"/>
      <c r="F472"/>
      <c r="G472"/>
      <c r="L472" s="6"/>
      <c r="M472" s="6"/>
      <c r="N472" s="8"/>
      <c r="O472" s="6"/>
      <c r="P472" s="6"/>
      <c r="Q472" s="6"/>
    </row>
    <row r="473" spans="1:17" s="7" customFormat="1">
      <c r="A473" s="10"/>
      <c r="B473"/>
      <c r="C473"/>
      <c r="D473"/>
      <c r="E473"/>
      <c r="F473"/>
      <c r="G473"/>
      <c r="L473" s="6"/>
      <c r="M473" s="6"/>
      <c r="N473" s="8"/>
      <c r="O473" s="6"/>
      <c r="P473" s="6"/>
      <c r="Q473" s="6"/>
    </row>
    <row r="474" spans="1:17" s="7" customFormat="1">
      <c r="A474" s="10"/>
      <c r="B474"/>
      <c r="C474"/>
      <c r="D474"/>
      <c r="E474"/>
      <c r="F474"/>
      <c r="G474"/>
      <c r="L474" s="6"/>
      <c r="M474" s="6"/>
      <c r="N474" s="8"/>
      <c r="O474" s="6"/>
      <c r="P474" s="6"/>
      <c r="Q474" s="6"/>
    </row>
    <row r="475" spans="1:17" s="7" customFormat="1">
      <c r="A475" s="10"/>
      <c r="B475"/>
      <c r="C475"/>
      <c r="D475"/>
      <c r="E475"/>
      <c r="F475"/>
      <c r="G475"/>
      <c r="L475" s="6"/>
      <c r="M475" s="6"/>
      <c r="N475" s="8"/>
      <c r="O475" s="6"/>
      <c r="P475" s="6"/>
      <c r="Q475" s="6"/>
    </row>
    <row r="476" spans="1:17" s="7" customFormat="1">
      <c r="A476" s="10"/>
      <c r="B476"/>
      <c r="C476"/>
      <c r="D476"/>
      <c r="E476"/>
      <c r="F476"/>
      <c r="G476"/>
      <c r="L476" s="6"/>
      <c r="M476" s="6"/>
      <c r="N476" s="8"/>
      <c r="O476" s="6"/>
      <c r="P476" s="6"/>
      <c r="Q476" s="6"/>
    </row>
    <row r="477" spans="1:17" s="7" customFormat="1">
      <c r="A477" s="10"/>
      <c r="B477"/>
      <c r="C477"/>
      <c r="D477"/>
      <c r="E477"/>
      <c r="F477"/>
      <c r="G477"/>
      <c r="L477" s="6"/>
      <c r="M477" s="6"/>
      <c r="N477" s="8"/>
      <c r="O477" s="6"/>
      <c r="P477" s="6"/>
      <c r="Q477" s="6"/>
    </row>
    <row r="478" spans="1:17" s="7" customFormat="1">
      <c r="A478" s="10"/>
      <c r="B478"/>
      <c r="C478"/>
      <c r="D478"/>
      <c r="E478"/>
      <c r="F478"/>
      <c r="G478"/>
      <c r="L478" s="6"/>
      <c r="M478" s="6"/>
      <c r="N478" s="8"/>
      <c r="O478" s="6"/>
      <c r="P478" s="6"/>
      <c r="Q478" s="6"/>
    </row>
    <row r="479" spans="1:17" s="7" customFormat="1">
      <c r="A479" s="10"/>
      <c r="B479"/>
      <c r="C479"/>
      <c r="D479"/>
      <c r="E479"/>
      <c r="F479"/>
      <c r="G479"/>
      <c r="L479" s="6"/>
      <c r="M479" s="6"/>
      <c r="N479" s="8"/>
      <c r="O479" s="6"/>
      <c r="P479" s="6"/>
      <c r="Q479" s="6"/>
    </row>
    <row r="480" spans="1:17" s="7" customFormat="1">
      <c r="A480" s="10"/>
      <c r="B480"/>
      <c r="C480"/>
      <c r="D480"/>
      <c r="E480"/>
      <c r="F480"/>
      <c r="G480"/>
      <c r="L480" s="6"/>
      <c r="M480" s="6"/>
      <c r="N480" s="8"/>
      <c r="O480" s="6"/>
      <c r="P480" s="6"/>
      <c r="Q480" s="6"/>
    </row>
    <row r="481" spans="1:17" s="7" customFormat="1">
      <c r="A481" s="10"/>
      <c r="B481"/>
      <c r="C481"/>
      <c r="D481"/>
      <c r="E481"/>
      <c r="F481"/>
      <c r="G481"/>
      <c r="L481" s="6"/>
      <c r="M481" s="6"/>
      <c r="N481" s="8"/>
      <c r="O481" s="6"/>
      <c r="P481" s="6"/>
      <c r="Q481" s="6"/>
    </row>
    <row r="482" spans="1:17" s="7" customFormat="1">
      <c r="A482" s="10"/>
      <c r="B482"/>
      <c r="C482"/>
      <c r="D482"/>
      <c r="E482"/>
      <c r="F482"/>
      <c r="G482"/>
      <c r="L482" s="6"/>
      <c r="M482" s="6"/>
      <c r="N482" s="8"/>
      <c r="O482" s="6"/>
      <c r="P482" s="6"/>
      <c r="Q482" s="6"/>
    </row>
    <row r="483" spans="1:17" s="7" customFormat="1">
      <c r="A483" s="10"/>
      <c r="B483"/>
      <c r="C483"/>
      <c r="D483"/>
      <c r="E483"/>
      <c r="F483"/>
      <c r="G483"/>
      <c r="L483" s="6"/>
      <c r="M483" s="6"/>
      <c r="N483" s="8"/>
      <c r="O483" s="6"/>
      <c r="P483" s="6"/>
      <c r="Q483" s="6"/>
    </row>
    <row r="484" spans="1:17" s="7" customFormat="1">
      <c r="A484" s="10"/>
      <c r="B484"/>
      <c r="C484"/>
      <c r="D484"/>
      <c r="E484"/>
      <c r="F484"/>
      <c r="G484"/>
      <c r="L484" s="6"/>
      <c r="M484" s="6"/>
      <c r="N484" s="8"/>
      <c r="O484" s="6"/>
      <c r="P484" s="6"/>
      <c r="Q484" s="6"/>
    </row>
    <row r="485" spans="1:17" s="7" customFormat="1">
      <c r="A485" s="10"/>
      <c r="B485"/>
      <c r="C485"/>
      <c r="D485"/>
      <c r="E485"/>
      <c r="F485"/>
      <c r="G485"/>
      <c r="L485" s="6"/>
      <c r="M485" s="6"/>
      <c r="N485" s="8"/>
      <c r="O485" s="6"/>
      <c r="P485" s="6"/>
      <c r="Q485" s="6"/>
    </row>
    <row r="486" spans="1:17" s="7" customFormat="1">
      <c r="A486" s="10"/>
      <c r="B486"/>
      <c r="C486"/>
      <c r="D486"/>
      <c r="E486"/>
      <c r="F486"/>
      <c r="G486"/>
      <c r="L486" s="6"/>
      <c r="M486" s="6"/>
      <c r="N486" s="8"/>
      <c r="O486" s="6"/>
      <c r="P486" s="6"/>
      <c r="Q486" s="6"/>
    </row>
    <row r="487" spans="1:17" s="7" customFormat="1">
      <c r="A487" s="10"/>
      <c r="B487"/>
      <c r="C487"/>
      <c r="D487"/>
      <c r="E487"/>
      <c r="F487"/>
      <c r="G487"/>
      <c r="L487" s="6"/>
      <c r="M487" s="6"/>
      <c r="N487" s="8"/>
      <c r="O487" s="6"/>
      <c r="P487" s="6"/>
      <c r="Q487" s="6"/>
    </row>
    <row r="488" spans="1:17" s="7" customFormat="1">
      <c r="A488" s="10"/>
      <c r="B488"/>
      <c r="C488"/>
      <c r="D488"/>
      <c r="E488"/>
      <c r="F488"/>
      <c r="G488"/>
      <c r="L488" s="6"/>
      <c r="M488" s="6"/>
      <c r="N488" s="8"/>
      <c r="O488" s="6"/>
      <c r="P488" s="6"/>
      <c r="Q488" s="6"/>
    </row>
    <row r="489" spans="1:17" s="7" customFormat="1">
      <c r="A489" s="10"/>
      <c r="B489"/>
      <c r="C489"/>
      <c r="D489"/>
      <c r="E489"/>
      <c r="F489"/>
      <c r="G489"/>
      <c r="L489" s="6"/>
      <c r="M489" s="6"/>
      <c r="N489" s="8"/>
      <c r="O489" s="6"/>
      <c r="P489" s="6"/>
      <c r="Q489" s="6"/>
    </row>
    <row r="490" spans="1:17" s="7" customFormat="1">
      <c r="A490" s="10"/>
      <c r="B490"/>
      <c r="C490"/>
      <c r="D490"/>
      <c r="E490"/>
      <c r="F490"/>
      <c r="G490"/>
      <c r="L490" s="6"/>
      <c r="M490" s="6"/>
      <c r="N490" s="8"/>
      <c r="O490" s="6"/>
      <c r="P490" s="6"/>
      <c r="Q490" s="6"/>
    </row>
    <row r="491" spans="1:17" s="7" customFormat="1">
      <c r="A491" s="10"/>
      <c r="B491"/>
      <c r="C491"/>
      <c r="D491"/>
      <c r="E491"/>
      <c r="F491"/>
      <c r="G491"/>
      <c r="L491" s="6"/>
      <c r="M491" s="6"/>
      <c r="N491" s="8"/>
      <c r="O491" s="6"/>
      <c r="P491" s="6"/>
      <c r="Q491" s="6"/>
    </row>
    <row r="492" spans="1:17" s="7" customFormat="1">
      <c r="A492" s="10"/>
      <c r="B492"/>
      <c r="C492"/>
      <c r="D492"/>
      <c r="E492"/>
      <c r="F492"/>
      <c r="G492"/>
      <c r="L492" s="6"/>
      <c r="M492" s="6"/>
      <c r="N492" s="8"/>
      <c r="O492" s="6"/>
      <c r="P492" s="6"/>
      <c r="Q492" s="6"/>
    </row>
    <row r="493" spans="1:17" s="7" customFormat="1">
      <c r="A493" s="10"/>
      <c r="B493"/>
      <c r="C493"/>
      <c r="D493"/>
      <c r="E493"/>
      <c r="F493"/>
      <c r="G493"/>
      <c r="L493" s="6"/>
      <c r="M493" s="6"/>
      <c r="N493" s="8"/>
      <c r="O493" s="6"/>
      <c r="P493" s="6"/>
      <c r="Q493" s="6"/>
    </row>
    <row r="494" spans="1:17" s="7" customFormat="1">
      <c r="A494" s="10"/>
      <c r="B494"/>
      <c r="C494"/>
      <c r="D494"/>
      <c r="E494"/>
      <c r="F494"/>
      <c r="G494"/>
      <c r="L494" s="6"/>
      <c r="M494" s="6"/>
      <c r="N494" s="8"/>
      <c r="O494" s="6"/>
      <c r="P494" s="6"/>
      <c r="Q494" s="6"/>
    </row>
    <row r="495" spans="1:17" s="7" customFormat="1">
      <c r="A495" s="10"/>
      <c r="B495"/>
      <c r="C495"/>
      <c r="D495"/>
      <c r="E495"/>
      <c r="F495"/>
      <c r="G495"/>
      <c r="L495" s="6"/>
      <c r="M495" s="6"/>
      <c r="N495" s="8"/>
      <c r="O495" s="6"/>
      <c r="P495" s="6"/>
      <c r="Q495" s="6"/>
    </row>
    <row r="496" spans="1:17" s="7" customFormat="1">
      <c r="A496" s="10"/>
      <c r="B496"/>
      <c r="C496"/>
      <c r="D496"/>
      <c r="E496"/>
      <c r="F496"/>
      <c r="G496"/>
      <c r="L496" s="6"/>
      <c r="M496" s="6"/>
      <c r="N496" s="8"/>
      <c r="O496" s="6"/>
      <c r="P496" s="6"/>
      <c r="Q496" s="6"/>
    </row>
    <row r="497" spans="1:17" s="7" customFormat="1">
      <c r="A497" s="10"/>
      <c r="B497"/>
      <c r="C497"/>
      <c r="D497"/>
      <c r="E497"/>
      <c r="F497"/>
      <c r="G497"/>
      <c r="L497" s="6"/>
      <c r="M497" s="6"/>
      <c r="N497" s="8"/>
      <c r="O497" s="6"/>
      <c r="P497" s="6"/>
      <c r="Q497" s="6"/>
    </row>
    <row r="498" spans="1:17" s="7" customFormat="1">
      <c r="A498" s="10"/>
      <c r="B498"/>
      <c r="C498"/>
      <c r="D498"/>
      <c r="E498"/>
      <c r="F498"/>
      <c r="G498"/>
      <c r="L498" s="6"/>
      <c r="M498" s="6"/>
      <c r="N498" s="8"/>
      <c r="O498" s="6"/>
      <c r="P498" s="6"/>
      <c r="Q498" s="6"/>
    </row>
    <row r="499" spans="1:17" s="7" customFormat="1">
      <c r="A499" s="10"/>
      <c r="B499"/>
      <c r="C499"/>
      <c r="D499"/>
      <c r="E499"/>
      <c r="F499"/>
      <c r="G499"/>
      <c r="L499" s="6"/>
      <c r="M499" s="6"/>
      <c r="N499" s="8"/>
      <c r="O499" s="6"/>
      <c r="P499" s="6"/>
      <c r="Q499" s="6"/>
    </row>
    <row r="500" spans="1:17" s="7" customFormat="1">
      <c r="A500" s="10"/>
      <c r="B500"/>
      <c r="C500"/>
      <c r="D500"/>
      <c r="E500"/>
      <c r="F500"/>
      <c r="G500"/>
      <c r="L500" s="6"/>
      <c r="M500" s="6"/>
      <c r="N500" s="8"/>
      <c r="O500" s="6"/>
      <c r="P500" s="6"/>
      <c r="Q500" s="6"/>
    </row>
    <row r="501" spans="1:17" s="7" customFormat="1">
      <c r="A501" s="10"/>
      <c r="B501"/>
      <c r="C501"/>
      <c r="D501"/>
      <c r="E501"/>
      <c r="F501"/>
      <c r="G501"/>
      <c r="L501" s="6"/>
      <c r="M501" s="6"/>
      <c r="N501" s="8"/>
      <c r="O501" s="6"/>
      <c r="P501" s="6"/>
      <c r="Q501" s="6"/>
    </row>
    <row r="502" spans="1:17" s="7" customFormat="1">
      <c r="A502" s="10"/>
      <c r="B502"/>
      <c r="C502"/>
      <c r="D502"/>
      <c r="E502"/>
      <c r="F502"/>
      <c r="G502"/>
      <c r="L502" s="6"/>
      <c r="M502" s="6"/>
      <c r="N502" s="8"/>
      <c r="O502" s="6"/>
      <c r="P502" s="6"/>
      <c r="Q502" s="6"/>
    </row>
    <row r="503" spans="1:17" s="7" customFormat="1">
      <c r="A503" s="10"/>
      <c r="B503"/>
      <c r="C503"/>
      <c r="D503"/>
      <c r="E503"/>
      <c r="F503"/>
      <c r="G503"/>
      <c r="L503" s="6"/>
      <c r="M503" s="6"/>
      <c r="N503" s="8"/>
      <c r="O503" s="6"/>
      <c r="P503" s="6"/>
      <c r="Q503" s="6"/>
    </row>
    <row r="504" spans="1:17" s="7" customFormat="1">
      <c r="A504" s="10"/>
      <c r="B504"/>
      <c r="C504"/>
      <c r="D504"/>
      <c r="E504"/>
      <c r="F504"/>
      <c r="G504"/>
      <c r="L504" s="6"/>
      <c r="M504" s="6"/>
      <c r="N504" s="8"/>
      <c r="O504" s="6"/>
      <c r="P504" s="6"/>
      <c r="Q504" s="6"/>
    </row>
    <row r="505" spans="1:17" s="7" customFormat="1">
      <c r="A505" s="10"/>
      <c r="B505"/>
      <c r="C505"/>
      <c r="D505"/>
      <c r="E505"/>
      <c r="F505"/>
      <c r="G505"/>
      <c r="L505" s="6"/>
      <c r="M505" s="6"/>
      <c r="N505" s="8"/>
      <c r="O505" s="6"/>
      <c r="P505" s="6"/>
      <c r="Q505" s="6"/>
    </row>
    <row r="506" spans="1:17" s="7" customFormat="1">
      <c r="A506" s="10"/>
      <c r="B506"/>
      <c r="C506"/>
      <c r="D506"/>
      <c r="E506"/>
      <c r="F506"/>
      <c r="G506"/>
      <c r="L506" s="6"/>
      <c r="M506" s="6"/>
      <c r="N506" s="8"/>
      <c r="O506" s="6"/>
      <c r="P506" s="6"/>
      <c r="Q506" s="6"/>
    </row>
    <row r="507" spans="1:17" s="7" customFormat="1">
      <c r="A507" s="10"/>
      <c r="B507"/>
      <c r="C507"/>
      <c r="D507"/>
      <c r="E507"/>
      <c r="F507"/>
      <c r="G507"/>
      <c r="L507" s="6"/>
      <c r="M507" s="6"/>
      <c r="N507" s="8"/>
      <c r="O507" s="6"/>
      <c r="P507" s="6"/>
      <c r="Q507" s="6"/>
    </row>
    <row r="508" spans="1:17" s="7" customFormat="1">
      <c r="A508" s="10"/>
      <c r="B508"/>
      <c r="C508"/>
      <c r="D508"/>
      <c r="E508"/>
      <c r="F508"/>
      <c r="G508"/>
      <c r="L508" s="6"/>
      <c r="M508" s="6"/>
      <c r="N508" s="8"/>
      <c r="O508" s="6"/>
      <c r="P508" s="6"/>
      <c r="Q508" s="6"/>
    </row>
    <row r="509" spans="1:17" s="7" customFormat="1">
      <c r="A509" s="10"/>
      <c r="B509"/>
      <c r="C509"/>
      <c r="D509"/>
      <c r="E509"/>
      <c r="F509"/>
      <c r="G509"/>
      <c r="L509" s="6"/>
      <c r="M509" s="6"/>
      <c r="N509" s="8"/>
      <c r="O509" s="6"/>
      <c r="P509" s="6"/>
      <c r="Q509" s="6"/>
    </row>
    <row r="510" spans="1:17" s="7" customFormat="1">
      <c r="A510" s="10"/>
      <c r="B510"/>
      <c r="C510"/>
      <c r="D510"/>
      <c r="E510"/>
      <c r="F510"/>
      <c r="G510"/>
      <c r="L510" s="6"/>
      <c r="M510" s="6"/>
      <c r="N510" s="8"/>
      <c r="O510" s="6"/>
      <c r="P510" s="6"/>
      <c r="Q510" s="6"/>
    </row>
    <row r="511" spans="1:17" s="7" customFormat="1">
      <c r="A511" s="10"/>
      <c r="B511"/>
      <c r="C511"/>
      <c r="D511"/>
      <c r="E511"/>
      <c r="F511"/>
      <c r="G511"/>
      <c r="L511" s="6"/>
      <c r="M511" s="6"/>
      <c r="N511" s="8"/>
      <c r="O511" s="6"/>
      <c r="P511" s="6"/>
      <c r="Q511" s="6"/>
    </row>
    <row r="512" spans="1:17" s="7" customFormat="1">
      <c r="A512" s="10"/>
      <c r="B512"/>
      <c r="C512"/>
      <c r="D512"/>
      <c r="E512"/>
      <c r="F512"/>
      <c r="G512"/>
      <c r="L512" s="6"/>
      <c r="M512" s="6"/>
      <c r="N512" s="8"/>
      <c r="O512" s="6"/>
      <c r="P512" s="6"/>
      <c r="Q512" s="6"/>
    </row>
    <row r="513" spans="1:17" s="7" customFormat="1">
      <c r="A513" s="10"/>
      <c r="B513"/>
      <c r="C513"/>
      <c r="D513"/>
      <c r="E513"/>
      <c r="F513"/>
      <c r="G513"/>
      <c r="L513" s="6"/>
      <c r="M513" s="6"/>
      <c r="N513" s="8"/>
      <c r="O513" s="6"/>
      <c r="P513" s="6"/>
      <c r="Q513" s="6"/>
    </row>
    <row r="514" spans="1:17" s="7" customFormat="1">
      <c r="A514" s="10"/>
      <c r="B514"/>
      <c r="C514"/>
      <c r="D514"/>
      <c r="E514"/>
      <c r="F514"/>
      <c r="G514"/>
      <c r="L514" s="6"/>
      <c r="M514" s="6"/>
      <c r="N514" s="8"/>
      <c r="O514" s="6"/>
      <c r="P514" s="6"/>
      <c r="Q514" s="6"/>
    </row>
    <row r="515" spans="1:17" s="7" customFormat="1">
      <c r="A515" s="10"/>
      <c r="B515"/>
      <c r="C515"/>
      <c r="D515"/>
      <c r="E515"/>
      <c r="F515"/>
      <c r="G515"/>
      <c r="L515" s="6"/>
      <c r="M515" s="6"/>
      <c r="N515" s="8"/>
      <c r="O515" s="6"/>
      <c r="P515" s="6"/>
      <c r="Q515" s="6"/>
    </row>
    <row r="516" spans="1:17" s="7" customFormat="1">
      <c r="A516" s="10"/>
      <c r="B516"/>
      <c r="C516"/>
      <c r="D516"/>
      <c r="E516"/>
      <c r="F516"/>
      <c r="G516"/>
      <c r="L516" s="6"/>
      <c r="M516" s="6"/>
      <c r="N516" s="8"/>
      <c r="O516" s="6"/>
      <c r="P516" s="6"/>
      <c r="Q516" s="6"/>
    </row>
    <row r="517" spans="1:17" s="7" customFormat="1">
      <c r="A517" s="10"/>
      <c r="B517"/>
      <c r="C517"/>
      <c r="D517"/>
      <c r="E517"/>
      <c r="F517"/>
      <c r="G517"/>
      <c r="L517" s="6"/>
      <c r="M517" s="6"/>
      <c r="N517" s="8"/>
      <c r="O517" s="6"/>
      <c r="P517" s="6"/>
      <c r="Q517" s="6"/>
    </row>
    <row r="518" spans="1:17" s="7" customFormat="1">
      <c r="A518" s="10"/>
      <c r="B518"/>
      <c r="C518"/>
      <c r="D518"/>
      <c r="E518"/>
      <c r="F518"/>
      <c r="G518"/>
      <c r="L518" s="6"/>
      <c r="M518" s="6"/>
      <c r="N518" s="8"/>
      <c r="O518" s="6"/>
      <c r="P518" s="6"/>
      <c r="Q518" s="6"/>
    </row>
    <row r="519" spans="1:17" s="7" customFormat="1">
      <c r="A519" s="10"/>
      <c r="B519"/>
      <c r="C519"/>
      <c r="D519"/>
      <c r="E519"/>
      <c r="F519"/>
      <c r="G519"/>
      <c r="L519" s="6"/>
      <c r="M519" s="6"/>
      <c r="N519" s="8"/>
      <c r="O519" s="6"/>
      <c r="P519" s="6"/>
      <c r="Q519" s="6"/>
    </row>
    <row r="520" spans="1:17" s="7" customFormat="1">
      <c r="A520" s="10"/>
      <c r="B520"/>
      <c r="C520"/>
      <c r="D520"/>
      <c r="E520"/>
      <c r="F520"/>
      <c r="G520"/>
      <c r="L520" s="6"/>
      <c r="M520" s="6"/>
      <c r="N520" s="8"/>
      <c r="O520" s="6"/>
      <c r="P520" s="6"/>
      <c r="Q520" s="6"/>
    </row>
    <row r="521" spans="1:17" s="7" customFormat="1">
      <c r="A521" s="10"/>
      <c r="B521"/>
      <c r="C521"/>
      <c r="D521"/>
      <c r="E521"/>
      <c r="F521"/>
      <c r="G521"/>
      <c r="L521" s="6"/>
      <c r="M521" s="6"/>
      <c r="N521" s="8"/>
      <c r="O521" s="6"/>
      <c r="P521" s="6"/>
      <c r="Q521" s="6"/>
    </row>
    <row r="522" spans="1:17" s="7" customFormat="1">
      <c r="A522" s="10"/>
      <c r="B522"/>
      <c r="C522"/>
      <c r="D522"/>
      <c r="E522"/>
      <c r="F522"/>
      <c r="G522"/>
      <c r="L522" s="6"/>
      <c r="M522" s="6"/>
      <c r="N522" s="8"/>
      <c r="O522" s="6"/>
      <c r="P522" s="6"/>
      <c r="Q522" s="6"/>
    </row>
    <row r="523" spans="1:17" s="7" customFormat="1">
      <c r="A523" s="10"/>
      <c r="B523"/>
      <c r="C523"/>
      <c r="D523"/>
      <c r="E523"/>
      <c r="F523"/>
      <c r="G523"/>
      <c r="L523" s="6"/>
      <c r="M523" s="6"/>
      <c r="N523" s="8"/>
      <c r="O523" s="6"/>
      <c r="P523" s="6"/>
      <c r="Q523" s="6"/>
    </row>
    <row r="524" spans="1:17" s="7" customFormat="1">
      <c r="A524" s="10"/>
      <c r="B524"/>
      <c r="C524"/>
      <c r="D524"/>
      <c r="E524"/>
      <c r="F524"/>
      <c r="G524"/>
      <c r="L524" s="6"/>
      <c r="M524" s="6"/>
      <c r="N524" s="8"/>
      <c r="O524" s="6"/>
      <c r="P524" s="6"/>
      <c r="Q524" s="6"/>
    </row>
    <row r="525" spans="1:17" s="7" customFormat="1">
      <c r="A525" s="10"/>
      <c r="B525"/>
      <c r="C525"/>
      <c r="D525"/>
      <c r="E525"/>
      <c r="F525"/>
      <c r="G525"/>
      <c r="L525" s="6"/>
      <c r="M525" s="6"/>
      <c r="N525" s="8"/>
      <c r="O525" s="6"/>
      <c r="P525" s="6"/>
      <c r="Q525" s="6"/>
    </row>
    <row r="526" spans="1:17" s="7" customFormat="1">
      <c r="A526" s="10"/>
      <c r="B526"/>
      <c r="C526"/>
      <c r="D526"/>
      <c r="E526"/>
      <c r="F526"/>
      <c r="G526"/>
      <c r="L526" s="6"/>
      <c r="M526" s="6"/>
      <c r="N526" s="8"/>
      <c r="O526" s="6"/>
      <c r="P526" s="6"/>
      <c r="Q526" s="6"/>
    </row>
    <row r="527" spans="1:17" s="7" customFormat="1">
      <c r="A527" s="10"/>
      <c r="B527"/>
      <c r="C527"/>
      <c r="D527"/>
      <c r="E527"/>
      <c r="F527"/>
      <c r="G527"/>
      <c r="L527" s="6"/>
      <c r="M527" s="6"/>
      <c r="N527" s="8"/>
      <c r="O527" s="6"/>
      <c r="P527" s="6"/>
      <c r="Q527" s="6"/>
    </row>
    <row r="528" spans="1:17" s="7" customFormat="1">
      <c r="A528" s="10"/>
      <c r="B528"/>
      <c r="C528"/>
      <c r="D528"/>
      <c r="E528"/>
      <c r="F528"/>
      <c r="G528"/>
      <c r="L528" s="6"/>
      <c r="M528" s="6"/>
      <c r="N528" s="8"/>
      <c r="O528" s="6"/>
      <c r="P528" s="6"/>
      <c r="Q528" s="6"/>
    </row>
    <row r="529" spans="1:17" s="7" customFormat="1">
      <c r="A529" s="10"/>
      <c r="B529"/>
      <c r="C529"/>
      <c r="D529"/>
      <c r="E529"/>
      <c r="F529"/>
      <c r="G529"/>
      <c r="L529" s="6"/>
      <c r="M529" s="6"/>
      <c r="N529" s="8"/>
      <c r="O529" s="6"/>
      <c r="P529" s="6"/>
      <c r="Q529" s="6"/>
    </row>
    <row r="530" spans="1:17" s="7" customFormat="1">
      <c r="A530" s="10"/>
      <c r="B530"/>
      <c r="C530"/>
      <c r="D530"/>
      <c r="E530"/>
      <c r="F530"/>
      <c r="G530"/>
      <c r="L530" s="6"/>
      <c r="M530" s="6"/>
      <c r="N530" s="8"/>
      <c r="O530" s="6"/>
      <c r="P530" s="6"/>
      <c r="Q530" s="6"/>
    </row>
    <row r="531" spans="1:17" s="7" customFormat="1">
      <c r="A531" s="10"/>
      <c r="B531"/>
      <c r="C531"/>
      <c r="D531"/>
      <c r="E531"/>
      <c r="F531"/>
      <c r="G531"/>
      <c r="L531" s="6"/>
      <c r="M531" s="6"/>
      <c r="N531" s="8"/>
      <c r="O531" s="6"/>
      <c r="P531" s="6"/>
      <c r="Q531" s="6"/>
    </row>
    <row r="532" spans="1:17" s="7" customFormat="1">
      <c r="A532" s="10"/>
      <c r="B532"/>
      <c r="C532"/>
      <c r="D532"/>
      <c r="E532"/>
      <c r="F532"/>
      <c r="G532"/>
      <c r="L532" s="6"/>
      <c r="M532" s="6"/>
      <c r="N532" s="8"/>
      <c r="O532" s="6"/>
      <c r="P532" s="6"/>
      <c r="Q532" s="6"/>
    </row>
    <row r="533" spans="1:17" s="7" customFormat="1">
      <c r="A533" s="10"/>
      <c r="B533"/>
      <c r="C533"/>
      <c r="D533"/>
      <c r="E533"/>
      <c r="F533"/>
      <c r="G533"/>
      <c r="L533" s="6"/>
      <c r="M533" s="6"/>
      <c r="N533" s="8"/>
      <c r="O533" s="6"/>
      <c r="P533" s="6"/>
      <c r="Q533" s="6"/>
    </row>
    <row r="534" spans="1:17" s="7" customFormat="1">
      <c r="A534" s="10"/>
      <c r="B534"/>
      <c r="C534"/>
      <c r="D534"/>
      <c r="E534"/>
      <c r="F534"/>
      <c r="G534"/>
      <c r="L534" s="6"/>
      <c r="M534" s="6"/>
      <c r="N534" s="8"/>
      <c r="O534" s="6"/>
      <c r="P534" s="6"/>
      <c r="Q534" s="6"/>
    </row>
    <row r="535" spans="1:17" s="7" customFormat="1">
      <c r="A535" s="10"/>
      <c r="B535"/>
      <c r="C535"/>
      <c r="D535"/>
      <c r="E535"/>
      <c r="F535"/>
      <c r="G535"/>
      <c r="L535" s="6"/>
      <c r="M535" s="6"/>
      <c r="N535" s="8"/>
      <c r="O535" s="6"/>
      <c r="P535" s="6"/>
      <c r="Q535" s="6"/>
    </row>
    <row r="536" spans="1:17" s="7" customFormat="1">
      <c r="A536" s="10"/>
      <c r="B536"/>
      <c r="C536"/>
      <c r="D536"/>
      <c r="E536"/>
      <c r="F536"/>
      <c r="G536"/>
      <c r="L536" s="6"/>
      <c r="M536" s="6"/>
      <c r="N536" s="8"/>
      <c r="O536" s="6"/>
      <c r="P536" s="6"/>
      <c r="Q536" s="6"/>
    </row>
    <row r="537" spans="1:17" s="7" customFormat="1">
      <c r="A537" s="10"/>
      <c r="B537"/>
      <c r="C537"/>
      <c r="D537"/>
      <c r="E537"/>
      <c r="F537"/>
      <c r="G537"/>
      <c r="L537" s="6"/>
      <c r="M537" s="6"/>
      <c r="N537" s="8"/>
      <c r="O537" s="6"/>
      <c r="P537" s="6"/>
      <c r="Q537" s="6"/>
    </row>
    <row r="538" spans="1:17" s="7" customFormat="1">
      <c r="A538" s="10"/>
      <c r="B538"/>
      <c r="C538"/>
      <c r="D538"/>
      <c r="E538"/>
      <c r="F538"/>
      <c r="G538"/>
      <c r="L538" s="6"/>
      <c r="M538" s="6"/>
      <c r="N538" s="8"/>
      <c r="O538" s="6"/>
      <c r="P538" s="6"/>
      <c r="Q538" s="6"/>
    </row>
    <row r="539" spans="1:17" s="7" customFormat="1">
      <c r="A539" s="10"/>
      <c r="B539"/>
      <c r="C539"/>
      <c r="D539"/>
      <c r="E539"/>
      <c r="F539"/>
      <c r="G539"/>
      <c r="L539" s="6"/>
      <c r="M539" s="6"/>
      <c r="N539" s="8"/>
      <c r="O539" s="6"/>
      <c r="P539" s="6"/>
      <c r="Q539" s="6"/>
    </row>
    <row r="540" spans="1:17" s="7" customFormat="1">
      <c r="A540" s="10"/>
      <c r="B540"/>
      <c r="C540"/>
      <c r="D540"/>
      <c r="E540"/>
      <c r="F540"/>
      <c r="G540"/>
      <c r="L540" s="6"/>
      <c r="M540" s="6"/>
      <c r="N540" s="8"/>
      <c r="O540" s="6"/>
      <c r="P540" s="6"/>
      <c r="Q540" s="6"/>
    </row>
    <row r="541" spans="1:17" s="7" customFormat="1">
      <c r="A541" s="10"/>
      <c r="B541"/>
      <c r="C541"/>
      <c r="D541"/>
      <c r="E541"/>
      <c r="F541"/>
      <c r="G541"/>
      <c r="L541" s="6"/>
      <c r="M541" s="6"/>
      <c r="N541" s="8"/>
      <c r="O541" s="6"/>
      <c r="P541" s="6"/>
      <c r="Q541" s="6"/>
    </row>
    <row r="542" spans="1:17" s="7" customFormat="1">
      <c r="A542" s="10"/>
      <c r="B542"/>
      <c r="C542"/>
      <c r="D542"/>
      <c r="E542"/>
      <c r="F542"/>
      <c r="G542"/>
      <c r="L542" s="6"/>
      <c r="M542" s="6"/>
      <c r="N542" s="8"/>
      <c r="O542" s="6"/>
      <c r="P542" s="6"/>
      <c r="Q542" s="6"/>
    </row>
    <row r="543" spans="1:17" s="7" customFormat="1">
      <c r="A543" s="10"/>
      <c r="B543"/>
      <c r="C543"/>
      <c r="D543"/>
      <c r="E543"/>
      <c r="F543"/>
      <c r="G543"/>
      <c r="L543" s="6"/>
      <c r="M543" s="6"/>
      <c r="N543" s="8"/>
      <c r="O543" s="6"/>
      <c r="P543" s="6"/>
      <c r="Q543" s="6"/>
    </row>
    <row r="544" spans="1:17" s="7" customFormat="1">
      <c r="A544" s="10"/>
      <c r="B544"/>
      <c r="C544"/>
      <c r="D544"/>
      <c r="E544"/>
      <c r="F544"/>
      <c r="G544"/>
      <c r="L544" s="6"/>
      <c r="M544" s="6"/>
      <c r="N544" s="8"/>
      <c r="O544" s="6"/>
      <c r="P544" s="6"/>
      <c r="Q544" s="6"/>
    </row>
    <row r="545" spans="1:17" s="7" customFormat="1">
      <c r="A545" s="10"/>
      <c r="B545"/>
      <c r="C545"/>
      <c r="D545"/>
      <c r="E545"/>
      <c r="F545"/>
      <c r="G545"/>
      <c r="L545" s="6"/>
      <c r="M545" s="6"/>
      <c r="N545" s="8"/>
      <c r="O545" s="6"/>
      <c r="P545" s="6"/>
      <c r="Q545" s="6"/>
    </row>
    <row r="546" spans="1:17" s="7" customFormat="1">
      <c r="A546" s="10"/>
      <c r="B546"/>
      <c r="C546"/>
      <c r="D546"/>
      <c r="E546"/>
      <c r="F546"/>
      <c r="G546"/>
      <c r="L546" s="6"/>
      <c r="M546" s="6"/>
      <c r="N546" s="8"/>
      <c r="O546" s="6"/>
      <c r="P546" s="6"/>
      <c r="Q546" s="6"/>
    </row>
    <row r="547" spans="1:17" s="7" customFormat="1">
      <c r="A547" s="10"/>
      <c r="B547"/>
      <c r="C547"/>
      <c r="D547"/>
      <c r="E547"/>
      <c r="F547"/>
      <c r="G547"/>
      <c r="L547" s="6"/>
      <c r="M547" s="6"/>
      <c r="N547" s="8"/>
      <c r="O547" s="6"/>
      <c r="P547" s="6"/>
      <c r="Q547" s="6"/>
    </row>
    <row r="548" spans="1:17" s="7" customFormat="1">
      <c r="A548" s="10"/>
      <c r="B548"/>
      <c r="C548"/>
      <c r="D548"/>
      <c r="E548"/>
      <c r="F548"/>
      <c r="G548"/>
      <c r="L548" s="6"/>
      <c r="M548" s="6"/>
      <c r="N548" s="8"/>
      <c r="O548" s="6"/>
      <c r="P548" s="6"/>
      <c r="Q548" s="6"/>
    </row>
    <row r="549" spans="1:17" s="7" customFormat="1">
      <c r="A549" s="10"/>
      <c r="B549"/>
      <c r="C549"/>
      <c r="D549"/>
      <c r="E549"/>
      <c r="F549"/>
      <c r="G549"/>
      <c r="L549" s="6"/>
      <c r="M549" s="6"/>
      <c r="N549" s="8"/>
      <c r="O549" s="6"/>
      <c r="P549" s="6"/>
      <c r="Q549" s="6"/>
    </row>
    <row r="550" spans="1:17" s="7" customFormat="1">
      <c r="A550" s="10"/>
      <c r="B550"/>
      <c r="C550"/>
      <c r="D550"/>
      <c r="E550"/>
      <c r="F550"/>
      <c r="G550"/>
      <c r="L550" s="6"/>
      <c r="M550" s="6"/>
      <c r="N550" s="8"/>
      <c r="O550" s="6"/>
      <c r="P550" s="6"/>
      <c r="Q550" s="6"/>
    </row>
    <row r="551" spans="1:17" s="7" customFormat="1">
      <c r="A551" s="10"/>
      <c r="B551"/>
      <c r="C551"/>
      <c r="D551"/>
      <c r="E551"/>
      <c r="F551"/>
      <c r="G551"/>
      <c r="L551" s="6"/>
      <c r="M551" s="6"/>
      <c r="N551" s="8"/>
      <c r="O551" s="6"/>
      <c r="P551" s="6"/>
      <c r="Q551" s="6"/>
    </row>
    <row r="552" spans="1:17" s="7" customFormat="1">
      <c r="A552" s="10"/>
      <c r="B552"/>
      <c r="C552"/>
      <c r="D552"/>
      <c r="E552"/>
      <c r="F552"/>
      <c r="G552"/>
      <c r="L552" s="6"/>
      <c r="M552" s="6"/>
      <c r="N552" s="8"/>
      <c r="O552" s="6"/>
      <c r="P552" s="6"/>
      <c r="Q552" s="6"/>
    </row>
    <row r="553" spans="1:17" s="7" customFormat="1">
      <c r="A553" s="10"/>
      <c r="B553"/>
      <c r="C553"/>
      <c r="D553"/>
      <c r="E553"/>
      <c r="F553"/>
      <c r="G553"/>
      <c r="L553" s="6"/>
      <c r="M553" s="6"/>
      <c r="N553" s="8"/>
      <c r="O553" s="6"/>
      <c r="P553" s="6"/>
      <c r="Q553" s="6"/>
    </row>
    <row r="554" spans="1:17" s="7" customFormat="1">
      <c r="A554" s="10"/>
      <c r="B554"/>
      <c r="C554"/>
      <c r="D554"/>
      <c r="E554"/>
      <c r="F554"/>
      <c r="G554"/>
      <c r="L554" s="6"/>
      <c r="M554" s="6"/>
      <c r="N554" s="8"/>
      <c r="O554" s="6"/>
      <c r="P554" s="6"/>
      <c r="Q554" s="6"/>
    </row>
    <row r="555" spans="1:17" s="7" customFormat="1">
      <c r="A555" s="10"/>
      <c r="B555"/>
      <c r="C555"/>
      <c r="D555"/>
      <c r="E555"/>
      <c r="F555"/>
      <c r="G555"/>
      <c r="L555" s="6"/>
      <c r="M555" s="6"/>
      <c r="N555" s="8"/>
      <c r="O555" s="6"/>
      <c r="P555" s="6"/>
      <c r="Q555" s="6"/>
    </row>
    <row r="556" spans="1:17" s="7" customFormat="1">
      <c r="A556" s="10"/>
      <c r="B556"/>
      <c r="C556"/>
      <c r="D556"/>
      <c r="E556"/>
      <c r="F556"/>
      <c r="G556"/>
      <c r="L556" s="6"/>
      <c r="M556" s="6"/>
      <c r="N556" s="8"/>
      <c r="O556" s="6"/>
      <c r="P556" s="6"/>
      <c r="Q556" s="6"/>
    </row>
    <row r="557" spans="1:17" s="7" customFormat="1">
      <c r="A557" s="10"/>
      <c r="B557"/>
      <c r="C557"/>
      <c r="D557"/>
      <c r="E557"/>
      <c r="F557"/>
      <c r="G557"/>
      <c r="L557" s="6"/>
      <c r="M557" s="6"/>
      <c r="N557" s="8"/>
      <c r="O557" s="6"/>
      <c r="P557" s="6"/>
      <c r="Q557" s="6"/>
    </row>
    <row r="558" spans="1:17" s="7" customFormat="1">
      <c r="A558" s="10"/>
      <c r="B558"/>
      <c r="C558"/>
      <c r="D558"/>
      <c r="E558"/>
      <c r="F558"/>
      <c r="G558"/>
      <c r="L558" s="6"/>
      <c r="M558" s="6"/>
      <c r="N558" s="8"/>
      <c r="O558" s="6"/>
      <c r="P558" s="6"/>
      <c r="Q558" s="6"/>
    </row>
    <row r="559" spans="1:17" s="7" customFormat="1">
      <c r="A559" s="10"/>
      <c r="B559"/>
      <c r="C559"/>
      <c r="D559"/>
      <c r="E559"/>
      <c r="F559"/>
      <c r="G559"/>
      <c r="L559" s="6"/>
      <c r="M559" s="6"/>
      <c r="N559" s="8"/>
      <c r="O559" s="6"/>
      <c r="P559" s="6"/>
      <c r="Q559" s="6"/>
    </row>
    <row r="560" spans="1:17" s="7" customFormat="1">
      <c r="A560" s="10"/>
      <c r="B560"/>
      <c r="C560"/>
      <c r="D560"/>
      <c r="E560"/>
      <c r="F560"/>
      <c r="G560"/>
      <c r="L560" s="6"/>
      <c r="M560" s="6"/>
      <c r="N560" s="8"/>
      <c r="O560" s="6"/>
      <c r="P560" s="6"/>
      <c r="Q560" s="6"/>
    </row>
    <row r="561" spans="1:17" s="7" customFormat="1">
      <c r="A561" s="10"/>
      <c r="B561"/>
      <c r="C561"/>
      <c r="D561"/>
      <c r="E561"/>
      <c r="F561"/>
      <c r="G561"/>
      <c r="L561" s="6"/>
      <c r="M561" s="6"/>
      <c r="N561" s="8"/>
      <c r="O561" s="6"/>
      <c r="P561" s="6"/>
      <c r="Q561" s="6"/>
    </row>
    <row r="562" spans="1:17" s="7" customFormat="1">
      <c r="A562" s="10"/>
      <c r="B562"/>
      <c r="C562"/>
      <c r="D562"/>
      <c r="E562"/>
      <c r="F562"/>
      <c r="G562"/>
      <c r="L562" s="6"/>
      <c r="M562" s="6"/>
      <c r="N562" s="8"/>
      <c r="O562" s="6"/>
      <c r="P562" s="6"/>
      <c r="Q562" s="6"/>
    </row>
    <row r="563" spans="1:17" s="7" customFormat="1">
      <c r="A563" s="10"/>
      <c r="B563"/>
      <c r="C563"/>
      <c r="D563"/>
      <c r="E563"/>
      <c r="F563"/>
      <c r="G563"/>
      <c r="L563" s="6"/>
      <c r="M563" s="6"/>
      <c r="N563" s="8"/>
      <c r="O563" s="6"/>
      <c r="P563" s="6"/>
      <c r="Q563" s="6"/>
    </row>
    <row r="564" spans="1:17" s="7" customFormat="1">
      <c r="A564" s="10"/>
      <c r="B564"/>
      <c r="C564"/>
      <c r="D564"/>
      <c r="E564"/>
      <c r="F564"/>
      <c r="G564"/>
      <c r="L564" s="6"/>
      <c r="M564" s="6"/>
      <c r="N564" s="8"/>
      <c r="O564" s="6"/>
      <c r="P564" s="6"/>
      <c r="Q564" s="6"/>
    </row>
    <row r="565" spans="1:17" s="7" customFormat="1">
      <c r="A565" s="10"/>
      <c r="B565"/>
      <c r="C565"/>
      <c r="D565"/>
      <c r="E565"/>
      <c r="F565"/>
      <c r="G565"/>
      <c r="L565" s="6"/>
      <c r="M565" s="6"/>
      <c r="N565" s="8"/>
      <c r="O565" s="6"/>
      <c r="P565" s="6"/>
      <c r="Q565" s="6"/>
    </row>
    <row r="566" spans="1:17" s="7" customFormat="1">
      <c r="A566" s="10"/>
      <c r="B566"/>
      <c r="C566"/>
      <c r="D566"/>
      <c r="E566"/>
      <c r="F566"/>
      <c r="G566"/>
      <c r="L566" s="6"/>
      <c r="M566" s="6"/>
      <c r="N566" s="8"/>
      <c r="O566" s="6"/>
      <c r="P566" s="6"/>
      <c r="Q566" s="6"/>
    </row>
    <row r="567" spans="1:17" s="7" customFormat="1">
      <c r="A567" s="10"/>
      <c r="B567"/>
      <c r="C567"/>
      <c r="D567"/>
      <c r="E567"/>
      <c r="F567"/>
      <c r="G567"/>
      <c r="L567" s="6"/>
      <c r="M567" s="6"/>
      <c r="N567" s="8"/>
      <c r="O567" s="6"/>
      <c r="P567" s="6"/>
      <c r="Q567" s="6"/>
    </row>
    <row r="568" spans="1:17" s="7" customFormat="1">
      <c r="A568" s="10"/>
      <c r="B568"/>
      <c r="C568"/>
      <c r="D568"/>
      <c r="E568"/>
      <c r="F568"/>
      <c r="G568"/>
      <c r="L568" s="6"/>
      <c r="M568" s="6"/>
      <c r="N568" s="8"/>
      <c r="O568" s="6"/>
      <c r="P568" s="6"/>
      <c r="Q568" s="6"/>
    </row>
    <row r="569" spans="1:17" s="7" customFormat="1">
      <c r="A569" s="10"/>
      <c r="B569"/>
      <c r="C569"/>
      <c r="D569"/>
      <c r="E569"/>
      <c r="F569"/>
      <c r="G569"/>
      <c r="L569" s="6"/>
      <c r="M569" s="6"/>
      <c r="N569" s="8"/>
      <c r="O569" s="6"/>
      <c r="P569" s="6"/>
      <c r="Q569" s="6"/>
    </row>
    <row r="570" spans="1:17" s="7" customFormat="1">
      <c r="A570" s="10"/>
      <c r="B570"/>
      <c r="C570"/>
      <c r="D570"/>
      <c r="E570"/>
      <c r="F570"/>
      <c r="G570"/>
      <c r="L570" s="6"/>
      <c r="M570" s="6"/>
      <c r="N570" s="8"/>
      <c r="O570" s="6"/>
      <c r="P570" s="6"/>
      <c r="Q570" s="6"/>
    </row>
    <row r="571" spans="1:17" s="7" customFormat="1">
      <c r="A571" s="10"/>
      <c r="B571"/>
      <c r="C571"/>
      <c r="D571"/>
      <c r="E571"/>
      <c r="F571"/>
      <c r="G571"/>
      <c r="L571" s="6"/>
      <c r="M571" s="6"/>
      <c r="N571" s="8"/>
      <c r="O571" s="6"/>
      <c r="P571" s="6"/>
      <c r="Q571" s="6"/>
    </row>
    <row r="572" spans="1:17" s="7" customFormat="1">
      <c r="A572" s="10"/>
      <c r="B572"/>
      <c r="C572"/>
      <c r="D572"/>
      <c r="E572"/>
      <c r="F572"/>
      <c r="G572"/>
      <c r="L572" s="6"/>
      <c r="M572" s="6"/>
      <c r="N572" s="8"/>
      <c r="O572" s="6"/>
      <c r="P572" s="6"/>
      <c r="Q572" s="6"/>
    </row>
    <row r="573" spans="1:17" s="7" customFormat="1">
      <c r="A573" s="10"/>
      <c r="B573"/>
      <c r="C573"/>
      <c r="D573"/>
      <c r="E573"/>
      <c r="F573"/>
      <c r="G573"/>
      <c r="L573" s="6"/>
      <c r="M573" s="6"/>
      <c r="N573" s="8"/>
      <c r="O573" s="6"/>
      <c r="P573" s="6"/>
      <c r="Q573" s="6"/>
    </row>
    <row r="574" spans="1:17" s="7" customFormat="1">
      <c r="A574" s="10"/>
      <c r="B574"/>
      <c r="C574"/>
      <c r="D574"/>
      <c r="E574"/>
      <c r="F574"/>
      <c r="G574"/>
      <c r="L574" s="6"/>
      <c r="M574" s="6"/>
      <c r="N574" s="8"/>
      <c r="O574" s="6"/>
      <c r="P574" s="6"/>
      <c r="Q574" s="6"/>
    </row>
    <row r="575" spans="1:17" s="7" customFormat="1">
      <c r="A575" s="10"/>
      <c r="B575"/>
      <c r="C575"/>
      <c r="D575"/>
      <c r="E575"/>
      <c r="F575"/>
      <c r="G575"/>
      <c r="L575" s="6"/>
      <c r="M575" s="6"/>
      <c r="N575" s="8"/>
      <c r="O575" s="6"/>
      <c r="P575" s="6"/>
      <c r="Q575" s="6"/>
    </row>
    <row r="576" spans="1:17" s="7" customFormat="1">
      <c r="A576" s="10"/>
      <c r="B576"/>
      <c r="C576"/>
      <c r="D576"/>
      <c r="E576"/>
      <c r="F576"/>
      <c r="G576"/>
      <c r="L576" s="6"/>
      <c r="M576" s="6"/>
      <c r="N576" s="8"/>
      <c r="O576" s="6"/>
      <c r="P576" s="6"/>
      <c r="Q576" s="6"/>
    </row>
    <row r="577" spans="1:17" s="7" customFormat="1">
      <c r="A577" s="10"/>
      <c r="B577"/>
      <c r="C577"/>
      <c r="D577"/>
      <c r="E577"/>
      <c r="F577"/>
      <c r="G577"/>
      <c r="L577" s="6"/>
      <c r="M577" s="6"/>
      <c r="N577" s="8"/>
      <c r="O577" s="6"/>
      <c r="P577" s="6"/>
      <c r="Q577" s="6"/>
    </row>
    <row r="578" spans="1:17" s="7" customFormat="1">
      <c r="A578" s="10"/>
      <c r="B578"/>
      <c r="C578"/>
      <c r="D578"/>
      <c r="E578"/>
      <c r="F578"/>
      <c r="G578"/>
      <c r="L578" s="6"/>
      <c r="M578" s="6"/>
      <c r="N578" s="8"/>
      <c r="O578" s="6"/>
      <c r="P578" s="6"/>
      <c r="Q578" s="6"/>
    </row>
    <row r="579" spans="1:17" s="7" customFormat="1">
      <c r="A579" s="10"/>
      <c r="B579"/>
      <c r="C579"/>
      <c r="D579"/>
      <c r="E579"/>
      <c r="F579"/>
      <c r="G579"/>
      <c r="L579" s="6"/>
      <c r="M579" s="6"/>
      <c r="N579" s="8"/>
      <c r="O579" s="6"/>
      <c r="P579" s="6"/>
      <c r="Q579" s="6"/>
    </row>
    <row r="580" spans="1:17" s="7" customFormat="1">
      <c r="A580" s="10"/>
      <c r="B580"/>
      <c r="C580"/>
      <c r="D580"/>
      <c r="E580"/>
      <c r="F580"/>
      <c r="G580"/>
      <c r="L580" s="6"/>
      <c r="M580" s="6"/>
      <c r="N580" s="8"/>
      <c r="O580" s="6"/>
      <c r="P580" s="6"/>
      <c r="Q580" s="6"/>
    </row>
    <row r="581" spans="1:17" s="7" customFormat="1">
      <c r="A581" s="10"/>
      <c r="B581"/>
      <c r="C581"/>
      <c r="D581"/>
      <c r="E581"/>
      <c r="F581"/>
      <c r="G581"/>
      <c r="L581" s="6"/>
      <c r="M581" s="6"/>
      <c r="N581" s="8"/>
      <c r="O581" s="6"/>
      <c r="P581" s="6"/>
      <c r="Q581" s="6"/>
    </row>
    <row r="582" spans="1:17" s="7" customFormat="1">
      <c r="A582" s="10"/>
      <c r="B582"/>
      <c r="C582"/>
      <c r="D582"/>
      <c r="E582"/>
      <c r="F582"/>
      <c r="G582"/>
      <c r="L582" s="6"/>
      <c r="M582" s="6"/>
      <c r="N582" s="8"/>
      <c r="O582" s="6"/>
      <c r="P582" s="6"/>
      <c r="Q582" s="6"/>
    </row>
    <row r="583" spans="1:17" s="7" customFormat="1">
      <c r="A583" s="10"/>
      <c r="B583"/>
      <c r="C583"/>
      <c r="D583"/>
      <c r="E583"/>
      <c r="F583"/>
      <c r="G583"/>
      <c r="L583" s="6"/>
      <c r="M583" s="6"/>
      <c r="N583" s="8"/>
      <c r="O583" s="6"/>
      <c r="P583" s="6"/>
      <c r="Q583" s="6"/>
    </row>
    <row r="584" spans="1:17" s="7" customFormat="1">
      <c r="A584" s="10"/>
      <c r="B584"/>
      <c r="C584"/>
      <c r="D584"/>
      <c r="E584"/>
      <c r="F584"/>
      <c r="G584"/>
      <c r="L584" s="6"/>
      <c r="M584" s="6"/>
      <c r="N584" s="8"/>
      <c r="O584" s="6"/>
      <c r="P584" s="6"/>
      <c r="Q584" s="6"/>
    </row>
    <row r="585" spans="1:17" s="7" customFormat="1">
      <c r="A585" s="10"/>
      <c r="B585"/>
      <c r="C585"/>
      <c r="D585"/>
      <c r="E585"/>
      <c r="F585"/>
      <c r="G585"/>
      <c r="L585" s="6"/>
      <c r="M585" s="6"/>
      <c r="N585" s="8"/>
      <c r="O585" s="6"/>
      <c r="P585" s="6"/>
      <c r="Q585" s="6"/>
    </row>
    <row r="586" spans="1:17" s="7" customFormat="1">
      <c r="A586" s="10"/>
      <c r="B586"/>
      <c r="C586"/>
      <c r="D586"/>
      <c r="E586"/>
      <c r="F586"/>
      <c r="G586"/>
      <c r="L586" s="6"/>
      <c r="M586" s="6"/>
      <c r="N586" s="8"/>
      <c r="O586" s="6"/>
      <c r="P586" s="6"/>
      <c r="Q586" s="6"/>
    </row>
    <row r="587" spans="1:17" s="7" customFormat="1">
      <c r="A587" s="10"/>
      <c r="B587"/>
      <c r="C587"/>
      <c r="D587"/>
      <c r="E587"/>
      <c r="F587"/>
      <c r="G587"/>
      <c r="L587" s="6"/>
      <c r="M587" s="6"/>
      <c r="N587" s="8"/>
      <c r="O587" s="6"/>
      <c r="P587" s="6"/>
      <c r="Q587" s="6"/>
    </row>
    <row r="588" spans="1:17" s="7" customFormat="1">
      <c r="A588" s="10"/>
      <c r="B588"/>
      <c r="C588"/>
      <c r="D588"/>
      <c r="E588"/>
      <c r="F588"/>
      <c r="G588"/>
      <c r="L588" s="6"/>
      <c r="M588" s="6"/>
      <c r="N588" s="8"/>
      <c r="O588" s="6"/>
      <c r="P588" s="6"/>
      <c r="Q588" s="6"/>
    </row>
    <row r="589" spans="1:17" s="7" customFormat="1">
      <c r="A589" s="10"/>
      <c r="B589"/>
      <c r="C589"/>
      <c r="D589"/>
      <c r="E589"/>
      <c r="F589"/>
      <c r="G589"/>
      <c r="L589" s="6"/>
      <c r="M589" s="6"/>
      <c r="N589" s="8"/>
      <c r="O589" s="6"/>
      <c r="P589" s="6"/>
      <c r="Q589" s="6"/>
    </row>
    <row r="590" spans="1:17" s="7" customFormat="1">
      <c r="A590" s="10"/>
      <c r="B590"/>
      <c r="C590"/>
      <c r="D590"/>
      <c r="E590"/>
      <c r="F590"/>
      <c r="G590"/>
      <c r="L590" s="6"/>
      <c r="M590" s="6"/>
      <c r="N590" s="8"/>
      <c r="O590" s="6"/>
      <c r="P590" s="6"/>
      <c r="Q590" s="6"/>
    </row>
    <row r="591" spans="1:17" s="7" customFormat="1">
      <c r="A591" s="10"/>
      <c r="B591"/>
      <c r="C591"/>
      <c r="D591"/>
      <c r="E591"/>
      <c r="F591"/>
      <c r="G591"/>
      <c r="L591" s="6"/>
      <c r="M591" s="6"/>
      <c r="N591" s="8"/>
      <c r="O591" s="6"/>
      <c r="P591" s="6"/>
      <c r="Q591" s="6"/>
    </row>
    <row r="592" spans="1:17" s="7" customFormat="1">
      <c r="A592" s="10"/>
      <c r="B592"/>
      <c r="C592"/>
      <c r="D592"/>
      <c r="E592"/>
      <c r="F592"/>
      <c r="G592"/>
      <c r="L592" s="6"/>
      <c r="M592" s="6"/>
      <c r="N592" s="8"/>
      <c r="O592" s="6"/>
      <c r="P592" s="6"/>
      <c r="Q592" s="6"/>
    </row>
    <row r="593" spans="1:17" s="7" customFormat="1">
      <c r="A593" s="10"/>
      <c r="B593"/>
      <c r="C593"/>
      <c r="D593"/>
      <c r="E593"/>
      <c r="F593"/>
      <c r="G593"/>
      <c r="L593" s="6"/>
      <c r="M593" s="6"/>
      <c r="N593" s="8"/>
      <c r="O593" s="6"/>
      <c r="P593" s="6"/>
      <c r="Q593" s="6"/>
    </row>
    <row r="594" spans="1:17" s="7" customFormat="1">
      <c r="A594" s="10"/>
      <c r="B594"/>
      <c r="C594"/>
      <c r="D594"/>
      <c r="E594"/>
      <c r="F594"/>
      <c r="G594"/>
      <c r="L594" s="6"/>
      <c r="M594" s="6"/>
      <c r="N594" s="8"/>
      <c r="O594" s="6"/>
      <c r="P594" s="6"/>
      <c r="Q594" s="6"/>
    </row>
    <row r="595" spans="1:17" s="7" customFormat="1">
      <c r="A595" s="10"/>
      <c r="B595"/>
      <c r="C595"/>
      <c r="D595"/>
      <c r="E595"/>
      <c r="F595"/>
      <c r="G595"/>
      <c r="L595" s="6"/>
      <c r="M595" s="6"/>
      <c r="N595" s="8"/>
      <c r="O595" s="6"/>
      <c r="P595" s="6"/>
      <c r="Q595" s="6"/>
    </row>
    <row r="596" spans="1:17" s="7" customFormat="1">
      <c r="A596" s="10"/>
      <c r="B596"/>
      <c r="C596"/>
      <c r="D596"/>
      <c r="E596"/>
      <c r="F596"/>
      <c r="G596"/>
      <c r="L596" s="6"/>
      <c r="M596" s="6"/>
      <c r="N596" s="8"/>
      <c r="O596" s="6"/>
      <c r="P596" s="6"/>
      <c r="Q596" s="6"/>
    </row>
    <row r="597" spans="1:17" s="7" customFormat="1">
      <c r="A597" s="10"/>
      <c r="B597"/>
      <c r="C597"/>
      <c r="D597"/>
      <c r="E597"/>
      <c r="F597"/>
      <c r="G597"/>
      <c r="L597" s="6"/>
      <c r="M597" s="6"/>
      <c r="N597" s="8"/>
      <c r="O597" s="6"/>
      <c r="P597" s="6"/>
      <c r="Q597" s="6"/>
    </row>
    <row r="598" spans="1:17" s="7" customFormat="1">
      <c r="A598" s="10"/>
      <c r="B598"/>
      <c r="C598"/>
      <c r="D598"/>
      <c r="E598"/>
      <c r="F598"/>
      <c r="G598"/>
      <c r="L598" s="6"/>
      <c r="M598" s="6"/>
      <c r="N598" s="8"/>
      <c r="O598" s="6"/>
      <c r="P598" s="6"/>
      <c r="Q598" s="6"/>
    </row>
    <row r="599" spans="1:17" s="7" customFormat="1">
      <c r="A599" s="10"/>
      <c r="B599"/>
      <c r="C599"/>
      <c r="D599"/>
      <c r="E599"/>
      <c r="F599"/>
      <c r="G599"/>
      <c r="L599" s="6"/>
      <c r="M599" s="6"/>
      <c r="N599" s="8"/>
      <c r="O599" s="6"/>
      <c r="P599" s="6"/>
      <c r="Q599" s="6"/>
    </row>
    <row r="600" spans="1:17" s="7" customFormat="1">
      <c r="A600" s="10"/>
      <c r="B600"/>
      <c r="C600"/>
      <c r="D600"/>
      <c r="E600"/>
      <c r="F600"/>
      <c r="G600"/>
      <c r="L600" s="6"/>
      <c r="M600" s="6"/>
      <c r="N600" s="8"/>
      <c r="O600" s="6"/>
      <c r="P600" s="6"/>
      <c r="Q600" s="6"/>
    </row>
    <row r="601" spans="1:17" s="7" customFormat="1">
      <c r="A601" s="10"/>
      <c r="B601"/>
      <c r="C601"/>
      <c r="D601"/>
      <c r="E601"/>
      <c r="F601"/>
      <c r="G601"/>
      <c r="L601" s="6"/>
      <c r="M601" s="6"/>
      <c r="N601" s="8"/>
      <c r="O601" s="6"/>
      <c r="P601" s="6"/>
      <c r="Q601" s="6"/>
    </row>
    <row r="602" spans="1:17" s="7" customFormat="1">
      <c r="A602" s="10"/>
      <c r="B602"/>
      <c r="C602"/>
      <c r="D602"/>
      <c r="E602"/>
      <c r="F602"/>
      <c r="G602"/>
      <c r="L602" s="6"/>
      <c r="M602" s="6"/>
      <c r="N602" s="8"/>
      <c r="O602" s="6"/>
      <c r="P602" s="6"/>
      <c r="Q602" s="6"/>
    </row>
    <row r="603" spans="1:17" s="7" customFormat="1">
      <c r="A603" s="10"/>
      <c r="B603"/>
      <c r="C603"/>
      <c r="D603"/>
      <c r="E603"/>
      <c r="F603"/>
      <c r="G603"/>
      <c r="L603" s="6"/>
      <c r="M603" s="6"/>
      <c r="N603" s="8"/>
      <c r="O603" s="6"/>
      <c r="P603" s="6"/>
      <c r="Q603" s="6"/>
    </row>
    <row r="604" spans="1:17" s="7" customFormat="1">
      <c r="A604" s="10"/>
      <c r="B604"/>
      <c r="C604"/>
      <c r="D604"/>
      <c r="E604"/>
      <c r="F604"/>
      <c r="G604"/>
      <c r="L604" s="6"/>
      <c r="M604" s="6"/>
      <c r="N604" s="8"/>
      <c r="O604" s="6"/>
      <c r="P604" s="6"/>
      <c r="Q604" s="6"/>
    </row>
    <row r="605" spans="1:17" s="7" customFormat="1">
      <c r="A605" s="10"/>
      <c r="B605"/>
      <c r="C605"/>
      <c r="D605"/>
      <c r="E605"/>
      <c r="F605"/>
      <c r="G605"/>
      <c r="L605" s="6"/>
      <c r="M605" s="6"/>
      <c r="N605" s="8"/>
      <c r="O605" s="6"/>
      <c r="P605" s="6"/>
      <c r="Q605" s="6"/>
    </row>
    <row r="606" spans="1:17" s="7" customFormat="1">
      <c r="A606" s="10"/>
      <c r="B606"/>
      <c r="C606"/>
      <c r="D606"/>
      <c r="E606"/>
      <c r="F606"/>
      <c r="G606"/>
      <c r="L606" s="6"/>
      <c r="M606" s="6"/>
      <c r="N606" s="8"/>
      <c r="O606" s="6"/>
      <c r="P606" s="6"/>
      <c r="Q606" s="6"/>
    </row>
    <row r="607" spans="1:17" s="7" customFormat="1">
      <c r="A607" s="10"/>
      <c r="B607"/>
      <c r="C607"/>
      <c r="D607"/>
      <c r="E607"/>
      <c r="F607"/>
      <c r="G607"/>
      <c r="L607" s="6"/>
      <c r="M607" s="6"/>
      <c r="N607" s="8"/>
      <c r="O607" s="6"/>
      <c r="P607" s="6"/>
      <c r="Q607" s="6"/>
    </row>
    <row r="608" spans="1:17" s="7" customFormat="1">
      <c r="A608" s="10"/>
      <c r="B608"/>
      <c r="C608"/>
      <c r="D608"/>
      <c r="E608"/>
      <c r="F608"/>
      <c r="G608"/>
      <c r="L608" s="6"/>
      <c r="M608" s="6"/>
      <c r="N608" s="8"/>
      <c r="O608" s="6"/>
      <c r="P608" s="6"/>
      <c r="Q608" s="6"/>
    </row>
    <row r="609" spans="1:17" s="7" customFormat="1">
      <c r="A609" s="10"/>
      <c r="B609"/>
      <c r="C609"/>
      <c r="D609"/>
      <c r="E609"/>
      <c r="F609"/>
      <c r="G609"/>
      <c r="L609" s="6"/>
      <c r="M609" s="6"/>
      <c r="N609" s="8"/>
      <c r="O609" s="6"/>
      <c r="P609" s="6"/>
      <c r="Q609" s="6"/>
    </row>
    <row r="610" spans="1:17" s="7" customFormat="1">
      <c r="A610" s="10"/>
      <c r="B610"/>
      <c r="C610"/>
      <c r="D610"/>
      <c r="E610"/>
      <c r="F610"/>
      <c r="G610"/>
      <c r="L610" s="6"/>
      <c r="M610" s="6"/>
      <c r="N610" s="8"/>
      <c r="O610" s="6"/>
      <c r="P610" s="6"/>
      <c r="Q610" s="6"/>
    </row>
    <row r="611" spans="1:17" s="7" customFormat="1">
      <c r="A611" s="10"/>
      <c r="B611"/>
      <c r="C611"/>
      <c r="D611"/>
      <c r="E611"/>
      <c r="F611"/>
      <c r="G611"/>
      <c r="L611" s="6"/>
      <c r="M611" s="6"/>
      <c r="N611" s="8"/>
      <c r="O611" s="6"/>
      <c r="P611" s="6"/>
      <c r="Q611" s="6"/>
    </row>
    <row r="612" spans="1:17" s="7" customFormat="1">
      <c r="A612" s="10"/>
      <c r="B612"/>
      <c r="C612"/>
      <c r="D612"/>
      <c r="E612"/>
      <c r="F612"/>
      <c r="G612"/>
      <c r="L612" s="6"/>
      <c r="M612" s="6"/>
      <c r="N612" s="8"/>
      <c r="O612" s="6"/>
      <c r="P612" s="6"/>
      <c r="Q612" s="6"/>
    </row>
    <row r="613" spans="1:17" s="7" customFormat="1">
      <c r="A613" s="10"/>
      <c r="B613"/>
      <c r="C613"/>
      <c r="D613"/>
      <c r="E613"/>
      <c r="F613"/>
      <c r="G613"/>
      <c r="L613" s="6"/>
      <c r="M613" s="6"/>
      <c r="N613" s="8"/>
      <c r="O613" s="6"/>
      <c r="P613" s="6"/>
      <c r="Q613" s="6"/>
    </row>
    <row r="614" spans="1:17" s="7" customFormat="1">
      <c r="A614" s="10"/>
      <c r="B614"/>
      <c r="C614"/>
      <c r="D614"/>
      <c r="E614"/>
      <c r="F614"/>
      <c r="G614"/>
      <c r="L614" s="6"/>
      <c r="M614" s="6"/>
      <c r="N614" s="8"/>
      <c r="O614" s="6"/>
      <c r="P614" s="6"/>
      <c r="Q614" s="6"/>
    </row>
    <row r="615" spans="1:17" s="7" customFormat="1">
      <c r="A615" s="10"/>
      <c r="B615"/>
      <c r="C615"/>
      <c r="D615"/>
      <c r="E615"/>
      <c r="F615"/>
      <c r="G615"/>
      <c r="L615" s="6"/>
      <c r="M615" s="6"/>
      <c r="N615" s="8"/>
      <c r="O615" s="6"/>
      <c r="P615" s="6"/>
      <c r="Q615" s="6"/>
    </row>
    <row r="616" spans="1:17" s="7" customFormat="1">
      <c r="A616" s="10"/>
      <c r="B616"/>
      <c r="C616"/>
      <c r="D616"/>
      <c r="E616"/>
      <c r="F616"/>
      <c r="G616"/>
      <c r="L616" s="6"/>
      <c r="M616" s="6"/>
      <c r="N616" s="8"/>
      <c r="O616" s="6"/>
      <c r="P616" s="6"/>
      <c r="Q616" s="6"/>
    </row>
    <row r="617" spans="1:17" s="7" customFormat="1">
      <c r="A617" s="10"/>
      <c r="B617"/>
      <c r="C617"/>
      <c r="D617"/>
      <c r="E617"/>
      <c r="F617"/>
      <c r="G617"/>
      <c r="L617" s="6"/>
      <c r="M617" s="6"/>
      <c r="N617" s="8"/>
      <c r="O617" s="6"/>
      <c r="P617" s="6"/>
      <c r="Q617" s="6"/>
    </row>
    <row r="618" spans="1:17" s="7" customFormat="1">
      <c r="A618" s="10"/>
      <c r="B618"/>
      <c r="C618"/>
      <c r="D618"/>
      <c r="E618"/>
      <c r="F618"/>
      <c r="G618"/>
      <c r="L618" s="6"/>
      <c r="M618" s="6"/>
      <c r="N618" s="8"/>
      <c r="O618" s="6"/>
      <c r="P618" s="6"/>
      <c r="Q618" s="6"/>
    </row>
    <row r="619" spans="1:17" s="7" customFormat="1">
      <c r="A619" s="10"/>
      <c r="B619"/>
      <c r="C619"/>
      <c r="D619"/>
      <c r="E619"/>
      <c r="F619"/>
      <c r="G619"/>
      <c r="L619" s="6"/>
      <c r="M619" s="6"/>
      <c r="N619" s="8"/>
      <c r="O619" s="6"/>
      <c r="P619" s="6"/>
      <c r="Q619" s="6"/>
    </row>
    <row r="620" spans="1:17" s="7" customFormat="1">
      <c r="A620" s="10"/>
      <c r="B620"/>
      <c r="C620"/>
      <c r="D620"/>
      <c r="E620"/>
      <c r="F620"/>
      <c r="G620"/>
      <c r="L620" s="6"/>
      <c r="M620" s="6"/>
      <c r="N620" s="8"/>
      <c r="O620" s="6"/>
      <c r="P620" s="6"/>
      <c r="Q620" s="6"/>
    </row>
    <row r="621" spans="1:17" s="7" customFormat="1">
      <c r="A621" s="10"/>
      <c r="B621"/>
      <c r="C621"/>
      <c r="D621"/>
      <c r="E621"/>
      <c r="F621"/>
      <c r="G621"/>
      <c r="L621" s="6"/>
      <c r="M621" s="6"/>
      <c r="N621" s="8"/>
      <c r="O621" s="6"/>
      <c r="P621" s="6"/>
      <c r="Q621" s="6"/>
    </row>
    <row r="622" spans="1:17" s="7" customFormat="1">
      <c r="A622" s="10"/>
      <c r="B622"/>
      <c r="C622"/>
      <c r="D622"/>
      <c r="E622"/>
      <c r="F622"/>
      <c r="G622"/>
      <c r="L622" s="6"/>
      <c r="M622" s="6"/>
      <c r="N622" s="8"/>
      <c r="O622" s="6"/>
      <c r="P622" s="6"/>
      <c r="Q622" s="6"/>
    </row>
    <row r="623" spans="1:17" s="7" customFormat="1">
      <c r="A623" s="10"/>
      <c r="B623"/>
      <c r="C623"/>
      <c r="D623"/>
      <c r="E623"/>
      <c r="F623"/>
      <c r="G623"/>
      <c r="L623" s="6"/>
      <c r="M623" s="6"/>
      <c r="N623" s="8"/>
      <c r="O623" s="6"/>
      <c r="P623" s="6"/>
      <c r="Q623" s="6"/>
    </row>
    <row r="624" spans="1:17" s="7" customFormat="1">
      <c r="A624" s="10"/>
      <c r="B624"/>
      <c r="C624"/>
      <c r="D624"/>
      <c r="E624"/>
      <c r="F624"/>
      <c r="G624"/>
      <c r="L624" s="6"/>
      <c r="M624" s="6"/>
      <c r="N624" s="8"/>
      <c r="O624" s="6"/>
      <c r="P624" s="6"/>
      <c r="Q624" s="6"/>
    </row>
    <row r="625" spans="1:17" s="7" customFormat="1">
      <c r="A625" s="10"/>
      <c r="B625"/>
      <c r="C625"/>
      <c r="D625"/>
      <c r="E625"/>
      <c r="F625"/>
      <c r="G625"/>
      <c r="L625" s="6"/>
      <c r="M625" s="6"/>
      <c r="N625" s="8"/>
      <c r="O625" s="6"/>
      <c r="P625" s="6"/>
      <c r="Q625" s="6"/>
    </row>
    <row r="626" spans="1:17" s="7" customFormat="1">
      <c r="A626" s="10"/>
      <c r="B626"/>
      <c r="C626"/>
      <c r="D626"/>
      <c r="E626"/>
      <c r="F626"/>
      <c r="G626"/>
      <c r="L626" s="6"/>
      <c r="M626" s="6"/>
      <c r="N626" s="8"/>
      <c r="O626" s="6"/>
      <c r="P626" s="6"/>
      <c r="Q626" s="6"/>
    </row>
    <row r="627" spans="1:17" s="7" customFormat="1">
      <c r="A627" s="10"/>
      <c r="B627"/>
      <c r="C627"/>
      <c r="D627"/>
      <c r="E627"/>
      <c r="F627"/>
      <c r="G627"/>
      <c r="L627" s="6"/>
      <c r="M627" s="6"/>
      <c r="N627" s="8"/>
      <c r="O627" s="6"/>
      <c r="P627" s="6"/>
      <c r="Q627" s="6"/>
    </row>
    <row r="628" spans="1:17" s="7" customFormat="1">
      <c r="A628" s="10"/>
      <c r="B628"/>
      <c r="C628"/>
      <c r="D628"/>
      <c r="E628"/>
      <c r="F628"/>
      <c r="G628"/>
      <c r="L628" s="6"/>
      <c r="M628" s="6"/>
      <c r="N628" s="8"/>
      <c r="O628" s="6"/>
      <c r="P628" s="6"/>
      <c r="Q628" s="6"/>
    </row>
    <row r="629" spans="1:17" s="7" customFormat="1">
      <c r="A629" s="10"/>
      <c r="B629"/>
      <c r="C629"/>
      <c r="D629"/>
      <c r="E629"/>
      <c r="F629"/>
      <c r="G629"/>
      <c r="L629" s="6"/>
      <c r="M629" s="6"/>
      <c r="N629" s="8"/>
      <c r="O629" s="6"/>
      <c r="P629" s="6"/>
      <c r="Q629" s="6"/>
    </row>
    <row r="630" spans="1:17" s="7" customFormat="1">
      <c r="A630" s="10"/>
      <c r="B630"/>
      <c r="C630"/>
      <c r="D630"/>
      <c r="E630"/>
      <c r="F630"/>
      <c r="G630"/>
      <c r="L630" s="6"/>
      <c r="M630" s="6"/>
      <c r="N630" s="8"/>
      <c r="O630" s="6"/>
      <c r="P630" s="6"/>
      <c r="Q630" s="6"/>
    </row>
    <row r="631" spans="1:17" s="7" customFormat="1">
      <c r="A631" s="10"/>
      <c r="B631"/>
      <c r="C631"/>
      <c r="D631"/>
      <c r="E631"/>
      <c r="F631"/>
      <c r="G631"/>
      <c r="L631" s="6"/>
      <c r="M631" s="6"/>
      <c r="N631" s="8"/>
      <c r="O631" s="6"/>
      <c r="P631" s="6"/>
      <c r="Q631" s="6"/>
    </row>
    <row r="632" spans="1:17" s="7" customFormat="1">
      <c r="A632" s="10"/>
      <c r="B632"/>
      <c r="C632"/>
      <c r="D632"/>
      <c r="E632"/>
      <c r="F632"/>
      <c r="G632"/>
      <c r="L632" s="6"/>
      <c r="M632" s="6"/>
      <c r="N632" s="8"/>
      <c r="O632" s="6"/>
      <c r="P632" s="6"/>
      <c r="Q632" s="6"/>
    </row>
    <row r="633" spans="1:17" s="7" customFormat="1">
      <c r="A633" s="10"/>
      <c r="B633"/>
      <c r="C633"/>
      <c r="D633"/>
      <c r="E633"/>
      <c r="F633"/>
      <c r="G633"/>
      <c r="L633" s="6"/>
      <c r="M633" s="6"/>
      <c r="N633" s="8"/>
      <c r="O633" s="6"/>
      <c r="P633" s="6"/>
      <c r="Q633" s="6"/>
    </row>
    <row r="634" spans="1:17" s="7" customFormat="1">
      <c r="A634" s="10"/>
      <c r="B634"/>
      <c r="C634"/>
      <c r="D634"/>
      <c r="E634"/>
      <c r="F634"/>
      <c r="G634"/>
      <c r="L634" s="6"/>
      <c r="M634" s="6"/>
      <c r="N634" s="8"/>
      <c r="O634" s="6"/>
      <c r="P634" s="6"/>
      <c r="Q634" s="6"/>
    </row>
    <row r="635" spans="1:17" s="7" customFormat="1">
      <c r="A635" s="10"/>
      <c r="B635"/>
      <c r="C635"/>
      <c r="D635"/>
      <c r="E635"/>
      <c r="F635"/>
      <c r="G635"/>
      <c r="L635" s="6"/>
      <c r="M635" s="6"/>
      <c r="N635" s="8"/>
      <c r="O635" s="6"/>
      <c r="P635" s="6"/>
      <c r="Q635" s="6"/>
    </row>
    <row r="636" spans="1:17" s="7" customFormat="1">
      <c r="A636" s="10"/>
      <c r="B636"/>
      <c r="C636"/>
      <c r="D636"/>
      <c r="E636"/>
      <c r="F636"/>
      <c r="G636"/>
      <c r="L636" s="6"/>
      <c r="M636" s="6"/>
      <c r="N636" s="8"/>
      <c r="O636" s="6"/>
      <c r="P636" s="6"/>
      <c r="Q636" s="6"/>
    </row>
    <row r="637" spans="1:17" s="7" customFormat="1">
      <c r="A637" s="10"/>
      <c r="B637"/>
      <c r="C637"/>
      <c r="D637"/>
      <c r="E637"/>
      <c r="F637"/>
      <c r="G637"/>
      <c r="L637" s="6"/>
      <c r="M637" s="6"/>
      <c r="N637" s="8"/>
      <c r="O637" s="6"/>
      <c r="P637" s="6"/>
      <c r="Q637" s="6"/>
    </row>
    <row r="638" spans="1:17" s="7" customFormat="1">
      <c r="A638" s="10"/>
      <c r="B638"/>
      <c r="C638"/>
      <c r="D638"/>
      <c r="E638"/>
      <c r="F638"/>
      <c r="G638"/>
      <c r="L638" s="6"/>
      <c r="M638" s="6"/>
      <c r="N638" s="8"/>
      <c r="O638" s="6"/>
      <c r="P638" s="6"/>
      <c r="Q638" s="6"/>
    </row>
    <row r="639" spans="1:17" s="7" customFormat="1">
      <c r="A639" s="10"/>
      <c r="B639"/>
      <c r="C639"/>
      <c r="D639"/>
      <c r="E639"/>
      <c r="F639"/>
      <c r="G639"/>
      <c r="L639" s="6"/>
      <c r="M639" s="6"/>
      <c r="N639" s="8"/>
      <c r="O639" s="6"/>
      <c r="P639" s="6"/>
      <c r="Q639" s="6"/>
    </row>
    <row r="640" spans="1:17" s="7" customFormat="1">
      <c r="A640" s="10"/>
      <c r="B640"/>
      <c r="C640"/>
      <c r="D640"/>
      <c r="E640"/>
      <c r="F640"/>
      <c r="G640"/>
      <c r="L640" s="6"/>
      <c r="M640" s="6"/>
      <c r="N640" s="8"/>
      <c r="O640" s="6"/>
      <c r="P640" s="6"/>
      <c r="Q640" s="6"/>
    </row>
    <row r="641" spans="1:17" s="7" customFormat="1">
      <c r="A641" s="10"/>
      <c r="B641"/>
      <c r="C641"/>
      <c r="D641"/>
      <c r="E641"/>
      <c r="F641"/>
      <c r="G641"/>
      <c r="L641" s="6"/>
      <c r="M641" s="6"/>
      <c r="N641" s="8"/>
      <c r="O641" s="6"/>
      <c r="P641" s="6"/>
      <c r="Q641" s="6"/>
    </row>
    <row r="642" spans="1:17" s="7" customFormat="1">
      <c r="A642" s="10"/>
      <c r="B642"/>
      <c r="C642"/>
      <c r="D642"/>
      <c r="E642"/>
      <c r="F642"/>
      <c r="G642"/>
      <c r="L642" s="6"/>
      <c r="M642" s="6"/>
      <c r="N642" s="8"/>
      <c r="O642" s="6"/>
      <c r="P642" s="6"/>
      <c r="Q642" s="6"/>
    </row>
    <row r="643" spans="1:17" s="7" customFormat="1">
      <c r="A643" s="10"/>
      <c r="B643"/>
      <c r="C643"/>
      <c r="D643"/>
      <c r="E643"/>
      <c r="F643"/>
      <c r="G643"/>
      <c r="L643" s="6"/>
      <c r="M643" s="6"/>
      <c r="N643" s="8"/>
      <c r="O643" s="6"/>
      <c r="P643" s="6"/>
      <c r="Q643" s="6"/>
    </row>
    <row r="644" spans="1:17" s="7" customFormat="1">
      <c r="A644" s="10"/>
      <c r="B644"/>
      <c r="C644"/>
      <c r="D644"/>
      <c r="E644"/>
      <c r="F644"/>
      <c r="G644"/>
      <c r="L644" s="6"/>
      <c r="M644" s="6"/>
      <c r="N644" s="8"/>
      <c r="O644" s="6"/>
      <c r="P644" s="6"/>
      <c r="Q644" s="6"/>
    </row>
    <row r="645" spans="1:17" s="7" customFormat="1">
      <c r="A645" s="10"/>
      <c r="B645"/>
      <c r="C645"/>
      <c r="D645"/>
      <c r="E645"/>
      <c r="F645"/>
      <c r="G645"/>
      <c r="L645" s="6"/>
      <c r="M645" s="6"/>
      <c r="N645" s="8"/>
      <c r="O645" s="6"/>
      <c r="P645" s="6"/>
      <c r="Q645" s="6"/>
    </row>
    <row r="646" spans="1:17" s="7" customFormat="1">
      <c r="A646" s="10"/>
      <c r="B646"/>
      <c r="C646"/>
      <c r="D646"/>
      <c r="E646"/>
      <c r="F646"/>
      <c r="G646"/>
      <c r="L646" s="6"/>
      <c r="M646" s="6"/>
      <c r="N646" s="8"/>
      <c r="O646" s="6"/>
      <c r="P646" s="6"/>
      <c r="Q646" s="6"/>
    </row>
    <row r="647" spans="1:17" s="7" customFormat="1">
      <c r="A647" s="10"/>
      <c r="B647"/>
      <c r="C647"/>
      <c r="D647"/>
      <c r="E647"/>
      <c r="F647"/>
      <c r="G647"/>
      <c r="L647" s="6"/>
      <c r="M647" s="6"/>
      <c r="N647" s="8"/>
      <c r="O647" s="6"/>
      <c r="P647" s="6"/>
      <c r="Q647" s="6"/>
    </row>
    <row r="648" spans="1:17" s="7" customFormat="1">
      <c r="A648" s="10"/>
      <c r="B648"/>
      <c r="C648"/>
      <c r="D648"/>
      <c r="E648"/>
      <c r="F648"/>
      <c r="G648"/>
      <c r="L648" s="6"/>
      <c r="M648" s="6"/>
      <c r="N648" s="8"/>
      <c r="O648" s="6"/>
      <c r="P648" s="6"/>
      <c r="Q648" s="6"/>
    </row>
    <row r="649" spans="1:17" s="7" customFormat="1">
      <c r="A649" s="10"/>
      <c r="B649"/>
      <c r="C649"/>
      <c r="D649"/>
      <c r="E649"/>
      <c r="F649"/>
      <c r="G649"/>
      <c r="L649" s="6"/>
      <c r="M649" s="6"/>
      <c r="N649" s="8"/>
      <c r="O649" s="6"/>
      <c r="P649" s="6"/>
      <c r="Q649" s="6"/>
    </row>
    <row r="650" spans="1:17" s="7" customFormat="1">
      <c r="A650" s="10"/>
      <c r="B650"/>
      <c r="C650"/>
      <c r="D650"/>
      <c r="E650"/>
      <c r="F650"/>
      <c r="G650"/>
      <c r="L650" s="6"/>
      <c r="M650" s="6"/>
      <c r="N650" s="8"/>
      <c r="O650" s="6"/>
      <c r="P650" s="6"/>
      <c r="Q650" s="6"/>
    </row>
    <row r="651" spans="1:17" s="7" customFormat="1">
      <c r="A651" s="10"/>
      <c r="B651"/>
      <c r="C651"/>
      <c r="D651"/>
      <c r="E651"/>
      <c r="F651"/>
      <c r="G651"/>
      <c r="L651" s="6"/>
      <c r="M651" s="6"/>
      <c r="N651" s="8"/>
      <c r="O651" s="6"/>
      <c r="P651" s="6"/>
      <c r="Q651" s="6"/>
    </row>
    <row r="652" spans="1:17" s="7" customFormat="1">
      <c r="A652" s="10"/>
      <c r="B652"/>
      <c r="C652"/>
      <c r="D652"/>
      <c r="E652"/>
      <c r="F652"/>
      <c r="G652"/>
      <c r="L652" s="6"/>
      <c r="M652" s="6"/>
      <c r="N652" s="8"/>
      <c r="O652" s="6"/>
      <c r="P652" s="6"/>
      <c r="Q652" s="6"/>
    </row>
    <row r="653" spans="1:17" s="7" customFormat="1">
      <c r="A653" s="10"/>
      <c r="B653"/>
      <c r="C653"/>
      <c r="D653"/>
      <c r="E653"/>
      <c r="F653"/>
      <c r="G653"/>
      <c r="L653" s="6"/>
      <c r="M653" s="6"/>
      <c r="N653" s="8"/>
      <c r="O653" s="6"/>
      <c r="P653" s="6"/>
      <c r="Q653" s="6"/>
    </row>
    <row r="654" spans="1:17" s="7" customFormat="1">
      <c r="A654" s="10"/>
      <c r="B654"/>
      <c r="C654"/>
      <c r="D654"/>
      <c r="E654"/>
      <c r="F654"/>
      <c r="G654"/>
      <c r="L654" s="6"/>
      <c r="M654" s="6"/>
      <c r="N654" s="8"/>
      <c r="O654" s="6"/>
      <c r="P654" s="6"/>
      <c r="Q654" s="6"/>
    </row>
    <row r="655" spans="1:17" s="7" customFormat="1">
      <c r="A655" s="10"/>
      <c r="B655"/>
      <c r="C655"/>
      <c r="D655"/>
      <c r="E655"/>
      <c r="F655"/>
      <c r="G655"/>
      <c r="L655" s="6"/>
      <c r="M655" s="6"/>
      <c r="N655" s="8"/>
      <c r="O655" s="6"/>
      <c r="P655" s="6"/>
      <c r="Q655" s="6"/>
    </row>
    <row r="656" spans="1:17" s="7" customFormat="1">
      <c r="A656" s="10"/>
      <c r="B656"/>
      <c r="C656"/>
      <c r="D656"/>
      <c r="E656"/>
      <c r="F656"/>
      <c r="G656"/>
      <c r="L656" s="6"/>
      <c r="M656" s="6"/>
      <c r="N656" s="8"/>
      <c r="O656" s="6"/>
      <c r="P656" s="6"/>
      <c r="Q656" s="6"/>
    </row>
    <row r="657" spans="1:17" s="7" customFormat="1">
      <c r="A657" s="10"/>
      <c r="B657"/>
      <c r="C657"/>
      <c r="D657"/>
      <c r="E657"/>
      <c r="F657"/>
      <c r="G657"/>
      <c r="L657" s="6"/>
      <c r="M657" s="6"/>
      <c r="N657" s="8"/>
      <c r="O657" s="6"/>
      <c r="P657" s="6"/>
      <c r="Q657" s="6"/>
    </row>
    <row r="658" spans="1:17" s="7" customFormat="1">
      <c r="A658" s="10"/>
      <c r="B658"/>
      <c r="C658"/>
      <c r="D658"/>
      <c r="E658"/>
      <c r="F658"/>
      <c r="G658"/>
      <c r="L658" s="6"/>
      <c r="M658" s="6"/>
      <c r="N658" s="8"/>
      <c r="O658" s="6"/>
      <c r="P658" s="6"/>
      <c r="Q658" s="6"/>
    </row>
    <row r="659" spans="1:17" s="7" customFormat="1">
      <c r="A659" s="10"/>
      <c r="B659"/>
      <c r="C659"/>
      <c r="D659"/>
      <c r="E659"/>
      <c r="F659"/>
      <c r="G659"/>
      <c r="L659" s="6"/>
      <c r="M659" s="6"/>
      <c r="N659" s="8"/>
      <c r="O659" s="6"/>
      <c r="P659" s="6"/>
      <c r="Q659" s="6"/>
    </row>
    <row r="660" spans="1:17" s="7" customFormat="1">
      <c r="A660" s="10"/>
      <c r="B660"/>
      <c r="C660"/>
      <c r="D660"/>
      <c r="E660"/>
      <c r="F660"/>
      <c r="G660"/>
      <c r="L660" s="6"/>
      <c r="M660" s="6"/>
      <c r="N660" s="8"/>
      <c r="O660" s="6"/>
      <c r="P660" s="6"/>
      <c r="Q660" s="6"/>
    </row>
    <row r="661" spans="1:17" s="7" customFormat="1">
      <c r="A661" s="10"/>
      <c r="B661"/>
      <c r="C661"/>
      <c r="D661"/>
      <c r="E661"/>
      <c r="F661"/>
      <c r="G661"/>
      <c r="L661" s="6"/>
      <c r="M661" s="6"/>
      <c r="N661" s="8"/>
      <c r="O661" s="6"/>
      <c r="P661" s="6"/>
      <c r="Q661" s="6"/>
    </row>
    <row r="662" spans="1:17" s="7" customFormat="1">
      <c r="A662" s="10"/>
      <c r="B662"/>
      <c r="C662"/>
      <c r="D662"/>
      <c r="E662"/>
      <c r="F662"/>
      <c r="G662"/>
      <c r="L662" s="6"/>
      <c r="M662" s="6"/>
      <c r="N662" s="8"/>
      <c r="O662" s="6"/>
      <c r="P662" s="6"/>
      <c r="Q662" s="6"/>
    </row>
    <row r="663" spans="1:17" s="7" customFormat="1">
      <c r="A663" s="10"/>
      <c r="B663"/>
      <c r="C663"/>
      <c r="D663"/>
      <c r="E663"/>
      <c r="F663"/>
      <c r="G663"/>
      <c r="L663" s="6"/>
      <c r="M663" s="6"/>
      <c r="N663" s="8"/>
      <c r="O663" s="6"/>
      <c r="P663" s="6"/>
      <c r="Q663" s="6"/>
    </row>
    <row r="664" spans="1:17" s="7" customFormat="1">
      <c r="A664" s="10"/>
      <c r="B664"/>
      <c r="C664"/>
      <c r="D664"/>
      <c r="E664"/>
      <c r="F664"/>
      <c r="G664"/>
      <c r="L664" s="6"/>
      <c r="M664" s="6"/>
      <c r="N664" s="8"/>
      <c r="O664" s="6"/>
      <c r="P664" s="6"/>
      <c r="Q664" s="6"/>
    </row>
    <row r="665" spans="1:17" s="7" customFormat="1">
      <c r="A665" s="10"/>
      <c r="B665"/>
      <c r="C665"/>
      <c r="D665"/>
      <c r="E665"/>
      <c r="F665"/>
      <c r="G665"/>
      <c r="L665" s="6"/>
      <c r="M665" s="6"/>
      <c r="N665" s="8"/>
      <c r="O665" s="6"/>
      <c r="P665" s="6"/>
      <c r="Q665" s="6"/>
    </row>
    <row r="666" spans="1:17" s="7" customFormat="1">
      <c r="A666" s="10"/>
      <c r="B666"/>
      <c r="C666"/>
      <c r="D666"/>
      <c r="E666"/>
      <c r="F666"/>
      <c r="G666"/>
      <c r="L666" s="6"/>
      <c r="M666" s="6"/>
      <c r="N666" s="8"/>
      <c r="O666" s="6"/>
      <c r="P666" s="6"/>
      <c r="Q666" s="6"/>
    </row>
    <row r="667" spans="1:17" s="7" customFormat="1">
      <c r="A667" s="10"/>
      <c r="B667"/>
      <c r="C667"/>
      <c r="D667"/>
      <c r="E667"/>
      <c r="F667"/>
      <c r="G667"/>
      <c r="L667" s="6"/>
      <c r="M667" s="6"/>
      <c r="N667" s="8"/>
      <c r="O667" s="6"/>
      <c r="P667" s="6"/>
      <c r="Q667" s="6"/>
    </row>
    <row r="668" spans="1:17" s="7" customFormat="1">
      <c r="A668" s="10"/>
      <c r="B668"/>
      <c r="C668"/>
      <c r="D668"/>
      <c r="E668"/>
      <c r="F668"/>
      <c r="G668"/>
      <c r="L668" s="6"/>
      <c r="M668" s="6"/>
      <c r="N668" s="8"/>
      <c r="O668" s="6"/>
      <c r="P668" s="6"/>
      <c r="Q668" s="6"/>
    </row>
    <row r="669" spans="1:17" s="7" customFormat="1">
      <c r="A669" s="10"/>
      <c r="B669"/>
      <c r="C669"/>
      <c r="D669"/>
      <c r="E669"/>
      <c r="F669"/>
      <c r="G669"/>
      <c r="L669" s="6"/>
      <c r="M669" s="6"/>
      <c r="N669" s="8"/>
      <c r="O669" s="6"/>
      <c r="P669" s="6"/>
      <c r="Q669" s="6"/>
    </row>
    <row r="670" spans="1:17" s="7" customFormat="1">
      <c r="A670" s="10"/>
      <c r="B670"/>
      <c r="C670"/>
      <c r="D670"/>
      <c r="E670"/>
      <c r="F670"/>
      <c r="G670"/>
      <c r="L670" s="6"/>
      <c r="M670" s="6"/>
      <c r="N670" s="8"/>
      <c r="O670" s="6"/>
      <c r="P670" s="6"/>
      <c r="Q670" s="6"/>
    </row>
    <row r="671" spans="1:17" s="7" customFormat="1">
      <c r="A671" s="10"/>
      <c r="B671"/>
      <c r="C671"/>
      <c r="D671"/>
      <c r="E671"/>
      <c r="F671"/>
      <c r="G671"/>
      <c r="L671" s="6"/>
      <c r="M671" s="6"/>
      <c r="N671" s="8"/>
      <c r="O671" s="6"/>
      <c r="P671" s="6"/>
      <c r="Q671" s="6"/>
    </row>
    <row r="672" spans="1:17" s="7" customFormat="1">
      <c r="A672" s="10"/>
      <c r="B672"/>
      <c r="C672"/>
      <c r="D672"/>
      <c r="E672"/>
      <c r="F672"/>
      <c r="G672"/>
      <c r="L672" s="6"/>
      <c r="M672" s="6"/>
      <c r="N672" s="8"/>
      <c r="O672" s="6"/>
      <c r="P672" s="6"/>
      <c r="Q672" s="6"/>
    </row>
    <row r="673" spans="1:17" s="7" customFormat="1">
      <c r="A673" s="10"/>
      <c r="B673"/>
      <c r="C673"/>
      <c r="D673"/>
      <c r="E673"/>
      <c r="F673"/>
      <c r="G673"/>
      <c r="L673" s="6"/>
      <c r="M673" s="6"/>
      <c r="N673" s="8"/>
      <c r="O673" s="6"/>
      <c r="P673" s="6"/>
      <c r="Q673" s="6"/>
    </row>
    <row r="674" spans="1:17" s="7" customFormat="1">
      <c r="A674" s="10"/>
      <c r="B674"/>
      <c r="C674"/>
      <c r="D674"/>
      <c r="E674"/>
      <c r="F674"/>
      <c r="G674"/>
      <c r="L674" s="6"/>
      <c r="M674" s="6"/>
      <c r="N674" s="8"/>
      <c r="O674" s="6"/>
      <c r="P674" s="6"/>
      <c r="Q674" s="6"/>
    </row>
    <row r="675" spans="1:17" s="7" customFormat="1">
      <c r="A675" s="10"/>
      <c r="B675"/>
      <c r="C675"/>
      <c r="D675"/>
      <c r="E675"/>
      <c r="F675"/>
      <c r="G675"/>
      <c r="L675" s="6"/>
      <c r="M675" s="6"/>
      <c r="N675" s="8"/>
      <c r="O675" s="6"/>
      <c r="P675" s="6"/>
      <c r="Q675" s="6"/>
    </row>
    <row r="676" spans="1:17" s="7" customFormat="1">
      <c r="A676" s="10"/>
      <c r="B676"/>
      <c r="C676"/>
      <c r="D676"/>
      <c r="E676"/>
      <c r="F676"/>
      <c r="G676"/>
      <c r="L676" s="6"/>
      <c r="M676" s="6"/>
      <c r="N676" s="8"/>
      <c r="O676" s="6"/>
      <c r="P676" s="6"/>
      <c r="Q676" s="6"/>
    </row>
    <row r="677" spans="1:17" s="7" customFormat="1">
      <c r="A677" s="10"/>
      <c r="B677"/>
      <c r="C677"/>
      <c r="D677"/>
      <c r="E677"/>
      <c r="F677"/>
      <c r="G677"/>
      <c r="L677" s="6"/>
      <c r="M677" s="6"/>
      <c r="N677" s="8"/>
      <c r="O677" s="6"/>
      <c r="P677" s="6"/>
      <c r="Q677" s="6"/>
    </row>
    <row r="678" spans="1:17" s="7" customFormat="1">
      <c r="A678" s="10"/>
      <c r="B678"/>
      <c r="C678"/>
      <c r="D678"/>
      <c r="E678"/>
      <c r="F678"/>
      <c r="G678"/>
      <c r="L678" s="6"/>
      <c r="M678" s="6"/>
      <c r="N678" s="8"/>
      <c r="O678" s="6"/>
      <c r="P678" s="6"/>
      <c r="Q678" s="6"/>
    </row>
    <row r="679" spans="1:17" s="7" customFormat="1">
      <c r="A679" s="10"/>
      <c r="B679"/>
      <c r="C679"/>
      <c r="D679"/>
      <c r="E679"/>
      <c r="F679"/>
      <c r="G679"/>
      <c r="L679" s="6"/>
      <c r="M679" s="6"/>
      <c r="N679" s="8"/>
      <c r="O679" s="6"/>
      <c r="P679" s="6"/>
      <c r="Q679" s="6"/>
    </row>
    <row r="680" spans="1:17" s="7" customFormat="1">
      <c r="A680" s="10"/>
      <c r="B680"/>
      <c r="C680"/>
      <c r="D680"/>
      <c r="E680"/>
      <c r="F680"/>
      <c r="G680"/>
      <c r="L680" s="6"/>
      <c r="M680" s="6"/>
      <c r="N680" s="8"/>
      <c r="O680" s="6"/>
      <c r="P680" s="6"/>
      <c r="Q680" s="6"/>
    </row>
    <row r="681" spans="1:17" s="7" customFormat="1">
      <c r="A681" s="10"/>
      <c r="B681"/>
      <c r="C681"/>
      <c r="D681"/>
      <c r="E681"/>
      <c r="F681"/>
      <c r="G681"/>
      <c r="L681" s="6"/>
      <c r="M681" s="6"/>
      <c r="N681" s="8"/>
      <c r="O681" s="6"/>
      <c r="P681" s="6"/>
      <c r="Q681" s="6"/>
    </row>
    <row r="682" spans="1:17" s="7" customFormat="1">
      <c r="A682" s="10"/>
      <c r="B682"/>
      <c r="C682"/>
      <c r="D682"/>
      <c r="E682"/>
      <c r="F682"/>
      <c r="G682"/>
      <c r="L682" s="6"/>
      <c r="M682" s="6"/>
      <c r="N682" s="8"/>
      <c r="O682" s="6"/>
      <c r="P682" s="6"/>
      <c r="Q682" s="6"/>
    </row>
    <row r="683" spans="1:17" s="7" customFormat="1">
      <c r="A683" s="10"/>
      <c r="B683"/>
      <c r="C683"/>
      <c r="D683"/>
      <c r="E683"/>
      <c r="F683"/>
      <c r="G683"/>
      <c r="L683" s="6"/>
      <c r="M683" s="6"/>
      <c r="N683" s="8"/>
      <c r="O683" s="6"/>
      <c r="P683" s="6"/>
      <c r="Q683" s="6"/>
    </row>
    <row r="684" spans="1:17" s="7" customFormat="1">
      <c r="A684" s="10"/>
      <c r="B684"/>
      <c r="C684"/>
      <c r="D684"/>
      <c r="E684"/>
      <c r="F684"/>
      <c r="G684"/>
      <c r="L684" s="6"/>
      <c r="M684" s="6"/>
      <c r="N684" s="8"/>
      <c r="O684" s="6"/>
      <c r="P684" s="6"/>
      <c r="Q684" s="6"/>
    </row>
    <row r="685" spans="1:17" s="7" customFormat="1">
      <c r="A685" s="10"/>
      <c r="B685"/>
      <c r="C685"/>
      <c r="D685"/>
      <c r="E685"/>
      <c r="F685"/>
      <c r="G685"/>
      <c r="L685" s="6"/>
      <c r="M685" s="6"/>
      <c r="N685" s="8"/>
      <c r="O685" s="6"/>
      <c r="P685" s="6"/>
      <c r="Q685" s="6"/>
    </row>
    <row r="686" spans="1:17" s="7" customFormat="1">
      <c r="A686" s="10"/>
      <c r="B686"/>
      <c r="C686"/>
      <c r="D686"/>
      <c r="E686"/>
      <c r="F686"/>
      <c r="G686"/>
      <c r="L686" s="6"/>
      <c r="M686" s="6"/>
      <c r="N686" s="8"/>
      <c r="O686" s="6"/>
      <c r="P686" s="6"/>
      <c r="Q686" s="6"/>
    </row>
    <row r="687" spans="1:17" s="7" customFormat="1">
      <c r="A687" s="10"/>
      <c r="B687"/>
      <c r="C687"/>
      <c r="D687"/>
      <c r="E687"/>
      <c r="F687"/>
      <c r="G687"/>
      <c r="L687" s="6"/>
      <c r="M687" s="6"/>
      <c r="N687" s="8"/>
      <c r="O687" s="6"/>
      <c r="P687" s="6"/>
      <c r="Q687" s="6"/>
    </row>
    <row r="688" spans="1:17" s="7" customFormat="1">
      <c r="A688" s="10"/>
      <c r="B688"/>
      <c r="C688"/>
      <c r="D688"/>
      <c r="E688"/>
      <c r="F688"/>
      <c r="G688"/>
      <c r="L688" s="6"/>
      <c r="M688" s="6"/>
      <c r="N688" s="8"/>
      <c r="O688" s="6"/>
      <c r="P688" s="6"/>
      <c r="Q688" s="6"/>
    </row>
    <row r="689" spans="1:17" s="7" customFormat="1">
      <c r="A689" s="10"/>
      <c r="B689"/>
      <c r="C689"/>
      <c r="D689"/>
      <c r="E689"/>
      <c r="F689"/>
      <c r="G689"/>
      <c r="L689" s="6"/>
      <c r="M689" s="6"/>
      <c r="N689" s="8"/>
      <c r="O689" s="6"/>
      <c r="P689" s="6"/>
      <c r="Q689" s="6"/>
    </row>
    <row r="690" spans="1:17" s="7" customFormat="1">
      <c r="A690" s="10"/>
      <c r="B690"/>
      <c r="C690"/>
      <c r="D690"/>
      <c r="E690"/>
      <c r="F690"/>
      <c r="G690"/>
      <c r="L690" s="6"/>
      <c r="M690" s="6"/>
      <c r="N690" s="8"/>
      <c r="O690" s="6"/>
      <c r="P690" s="6"/>
      <c r="Q690" s="6"/>
    </row>
    <row r="691" spans="1:17" s="7" customFormat="1">
      <c r="A691" s="10"/>
      <c r="B691"/>
      <c r="C691"/>
      <c r="D691"/>
      <c r="E691"/>
      <c r="F691"/>
      <c r="G691"/>
      <c r="L691" s="6"/>
      <c r="M691" s="6"/>
      <c r="N691" s="8"/>
      <c r="O691" s="6"/>
      <c r="P691" s="6"/>
      <c r="Q691" s="6"/>
    </row>
    <row r="692" spans="1:17" s="7" customFormat="1">
      <c r="A692" s="10"/>
      <c r="B692"/>
      <c r="C692"/>
      <c r="D692"/>
      <c r="E692"/>
      <c r="F692"/>
      <c r="G692"/>
      <c r="L692" s="6"/>
      <c r="M692" s="6"/>
      <c r="N692" s="8"/>
      <c r="O692" s="6"/>
      <c r="P692" s="6"/>
      <c r="Q692" s="6"/>
    </row>
    <row r="693" spans="1:17" s="7" customFormat="1">
      <c r="A693" s="10"/>
      <c r="B693"/>
      <c r="C693"/>
      <c r="D693"/>
      <c r="E693"/>
      <c r="F693"/>
      <c r="G693"/>
      <c r="L693" s="6"/>
      <c r="M693" s="6"/>
      <c r="N693" s="8"/>
      <c r="O693" s="6"/>
      <c r="P693" s="6"/>
      <c r="Q693" s="6"/>
    </row>
    <row r="694" spans="1:17" s="7" customFormat="1">
      <c r="A694" s="10"/>
      <c r="B694"/>
      <c r="C694"/>
      <c r="D694"/>
      <c r="E694"/>
      <c r="F694"/>
      <c r="G694"/>
      <c r="L694" s="6"/>
      <c r="M694" s="6"/>
      <c r="N694" s="8"/>
      <c r="O694" s="6"/>
      <c r="P694" s="6"/>
      <c r="Q694" s="6"/>
    </row>
    <row r="695" spans="1:17" s="7" customFormat="1">
      <c r="A695" s="10"/>
      <c r="B695"/>
      <c r="C695"/>
      <c r="D695"/>
      <c r="E695"/>
      <c r="F695"/>
      <c r="G695"/>
      <c r="L695" s="6"/>
      <c r="M695" s="6"/>
      <c r="N695" s="8"/>
      <c r="O695" s="6"/>
      <c r="P695" s="6"/>
      <c r="Q695" s="6"/>
    </row>
    <row r="696" spans="1:17" s="7" customFormat="1">
      <c r="A696" s="10"/>
      <c r="B696"/>
      <c r="C696"/>
      <c r="D696"/>
      <c r="E696"/>
      <c r="F696"/>
      <c r="G696"/>
      <c r="L696" s="6"/>
      <c r="M696" s="6"/>
      <c r="N696" s="8"/>
      <c r="O696" s="6"/>
      <c r="P696" s="6"/>
      <c r="Q696" s="6"/>
    </row>
    <row r="697" spans="1:17" s="7" customFormat="1">
      <c r="A697" s="10"/>
      <c r="B697"/>
      <c r="C697"/>
      <c r="D697"/>
      <c r="E697"/>
      <c r="F697"/>
      <c r="G697"/>
      <c r="L697" s="6"/>
      <c r="M697" s="6"/>
      <c r="N697" s="8"/>
      <c r="O697" s="6"/>
      <c r="P697" s="6"/>
      <c r="Q697" s="6"/>
    </row>
    <row r="698" spans="1:17" s="7" customFormat="1">
      <c r="A698" s="10"/>
      <c r="B698"/>
      <c r="C698"/>
      <c r="D698"/>
      <c r="E698"/>
      <c r="F698"/>
      <c r="G698"/>
      <c r="L698" s="6"/>
      <c r="M698" s="6"/>
      <c r="N698" s="8"/>
      <c r="O698" s="6"/>
      <c r="P698" s="6"/>
      <c r="Q698" s="6"/>
    </row>
    <row r="699" spans="1:17" s="7" customFormat="1">
      <c r="A699" s="10"/>
      <c r="B699"/>
      <c r="C699"/>
      <c r="D699"/>
      <c r="E699"/>
      <c r="F699"/>
      <c r="G699"/>
      <c r="L699" s="6"/>
      <c r="M699" s="6"/>
      <c r="N699" s="8"/>
      <c r="O699" s="6"/>
      <c r="P699" s="6"/>
      <c r="Q699" s="6"/>
    </row>
    <row r="700" spans="1:17" s="7" customFormat="1">
      <c r="A700" s="10"/>
      <c r="B700"/>
      <c r="C700"/>
      <c r="D700"/>
      <c r="E700"/>
      <c r="F700"/>
      <c r="G700"/>
      <c r="L700" s="6"/>
      <c r="M700" s="6"/>
      <c r="N700" s="8"/>
      <c r="O700" s="6"/>
      <c r="P700" s="6"/>
      <c r="Q700" s="6"/>
    </row>
    <row r="701" spans="1:17" s="7" customFormat="1">
      <c r="A701" s="10"/>
      <c r="B701"/>
      <c r="C701"/>
      <c r="D701"/>
      <c r="E701"/>
      <c r="F701"/>
      <c r="G701"/>
      <c r="L701" s="6"/>
      <c r="M701" s="6"/>
      <c r="N701" s="8"/>
      <c r="O701" s="6"/>
      <c r="P701" s="6"/>
      <c r="Q701" s="6"/>
    </row>
    <row r="702" spans="1:17" s="7" customFormat="1">
      <c r="A702" s="10"/>
      <c r="B702"/>
      <c r="C702"/>
      <c r="D702"/>
      <c r="E702"/>
      <c r="F702"/>
      <c r="G702"/>
      <c r="L702" s="6"/>
      <c r="M702" s="6"/>
      <c r="N702" s="8"/>
      <c r="O702" s="6"/>
      <c r="P702" s="6"/>
      <c r="Q702" s="6"/>
    </row>
    <row r="703" spans="1:17" s="7" customFormat="1">
      <c r="A703" s="10"/>
      <c r="B703"/>
      <c r="C703"/>
      <c r="D703"/>
      <c r="E703"/>
      <c r="F703"/>
      <c r="G703"/>
      <c r="L703" s="6"/>
      <c r="M703" s="6"/>
      <c r="N703" s="8"/>
      <c r="O703" s="6"/>
      <c r="P703" s="6"/>
      <c r="Q703" s="6"/>
    </row>
    <row r="704" spans="1:17" s="7" customFormat="1">
      <c r="A704" s="10"/>
      <c r="B704"/>
      <c r="C704"/>
      <c r="D704"/>
      <c r="E704"/>
      <c r="F704"/>
      <c r="G704"/>
      <c r="L704" s="6"/>
      <c r="M704" s="6"/>
      <c r="N704" s="8"/>
      <c r="O704" s="6"/>
      <c r="P704" s="6"/>
      <c r="Q704" s="6"/>
    </row>
    <row r="705" spans="1:17" s="7" customFormat="1">
      <c r="A705" s="10"/>
      <c r="B705"/>
      <c r="C705"/>
      <c r="D705"/>
      <c r="E705"/>
      <c r="F705"/>
      <c r="G705"/>
      <c r="L705" s="6"/>
      <c r="M705" s="6"/>
      <c r="N705" s="8"/>
      <c r="O705" s="6"/>
      <c r="P705" s="6"/>
      <c r="Q705" s="6"/>
    </row>
    <row r="706" spans="1:17" s="7" customFormat="1">
      <c r="A706" s="10"/>
      <c r="B706"/>
      <c r="C706"/>
      <c r="D706"/>
      <c r="E706"/>
      <c r="F706"/>
      <c r="G706"/>
      <c r="L706" s="6"/>
      <c r="M706" s="6"/>
      <c r="N706" s="8"/>
      <c r="O706" s="6"/>
      <c r="P706" s="6"/>
      <c r="Q706" s="6"/>
    </row>
    <row r="707" spans="1:17" s="7" customFormat="1">
      <c r="A707" s="10"/>
      <c r="B707"/>
      <c r="C707"/>
      <c r="D707"/>
      <c r="E707"/>
      <c r="F707"/>
      <c r="G707"/>
      <c r="L707" s="6"/>
      <c r="M707" s="6"/>
      <c r="N707" s="8"/>
      <c r="O707" s="6"/>
      <c r="P707" s="6"/>
      <c r="Q707" s="6"/>
    </row>
    <row r="708" spans="1:17" s="7" customFormat="1">
      <c r="A708" s="10"/>
      <c r="B708"/>
      <c r="C708"/>
      <c r="D708"/>
      <c r="E708"/>
      <c r="F708"/>
      <c r="G708"/>
      <c r="L708" s="6"/>
      <c r="M708" s="6"/>
      <c r="N708" s="8"/>
      <c r="O708" s="6"/>
      <c r="P708" s="6"/>
      <c r="Q708" s="6"/>
    </row>
    <row r="709" spans="1:17" s="7" customFormat="1">
      <c r="A709" s="10"/>
      <c r="B709"/>
      <c r="C709"/>
      <c r="D709"/>
      <c r="E709"/>
      <c r="F709"/>
      <c r="G709"/>
      <c r="L709" s="6"/>
      <c r="M709" s="6"/>
      <c r="N709" s="8"/>
      <c r="O709" s="6"/>
      <c r="P709" s="6"/>
      <c r="Q709" s="6"/>
    </row>
    <row r="710" spans="1:17" s="7" customFormat="1">
      <c r="A710" s="10"/>
      <c r="B710"/>
      <c r="C710"/>
      <c r="D710"/>
      <c r="E710"/>
      <c r="F710"/>
      <c r="G710"/>
      <c r="L710" s="6"/>
      <c r="M710" s="6"/>
      <c r="N710" s="8"/>
      <c r="O710" s="6"/>
      <c r="P710" s="6"/>
      <c r="Q710" s="6"/>
    </row>
    <row r="711" spans="1:17" s="7" customFormat="1">
      <c r="A711" s="10"/>
      <c r="B711"/>
      <c r="C711"/>
      <c r="D711"/>
      <c r="E711"/>
      <c r="F711"/>
      <c r="G711"/>
      <c r="L711" s="6"/>
      <c r="M711" s="6"/>
      <c r="N711" s="8"/>
      <c r="O711" s="6"/>
      <c r="P711" s="6"/>
      <c r="Q711" s="6"/>
    </row>
    <row r="712" spans="1:17" s="7" customFormat="1">
      <c r="A712" s="10"/>
      <c r="B712"/>
      <c r="C712"/>
      <c r="D712"/>
      <c r="E712"/>
      <c r="F712"/>
      <c r="G712"/>
      <c r="L712" s="6"/>
      <c r="M712" s="6"/>
      <c r="N712" s="8"/>
      <c r="O712" s="6"/>
      <c r="P712" s="6"/>
      <c r="Q712" s="6"/>
    </row>
    <row r="713" spans="1:17" s="7" customFormat="1">
      <c r="A713" s="10"/>
      <c r="B713"/>
      <c r="C713"/>
      <c r="D713"/>
      <c r="E713"/>
      <c r="F713"/>
      <c r="G713"/>
      <c r="L713" s="6"/>
      <c r="M713" s="6"/>
      <c r="N713" s="8"/>
      <c r="O713" s="6"/>
      <c r="P713" s="6"/>
      <c r="Q713" s="6"/>
    </row>
    <row r="714" spans="1:17" s="7" customFormat="1">
      <c r="A714" s="10"/>
      <c r="B714"/>
      <c r="C714"/>
      <c r="D714"/>
      <c r="E714"/>
      <c r="F714"/>
      <c r="G714"/>
      <c r="L714" s="6"/>
      <c r="M714" s="6"/>
      <c r="N714" s="8"/>
      <c r="O714" s="6"/>
      <c r="P714" s="6"/>
      <c r="Q714" s="6"/>
    </row>
    <row r="715" spans="1:17" s="7" customFormat="1">
      <c r="A715" s="10"/>
      <c r="B715"/>
      <c r="C715"/>
      <c r="D715"/>
      <c r="E715"/>
      <c r="F715"/>
      <c r="G715"/>
      <c r="L715" s="6"/>
      <c r="M715" s="6"/>
      <c r="N715" s="8"/>
      <c r="O715" s="6"/>
      <c r="P715" s="6"/>
      <c r="Q715" s="6"/>
    </row>
    <row r="716" spans="1:17" s="7" customFormat="1">
      <c r="A716" s="10"/>
      <c r="B716"/>
      <c r="C716"/>
      <c r="D716"/>
      <c r="E716"/>
      <c r="F716"/>
      <c r="G716"/>
      <c r="L716" s="6"/>
      <c r="M716" s="6"/>
      <c r="N716" s="8"/>
      <c r="O716" s="6"/>
      <c r="P716" s="6"/>
      <c r="Q716" s="6"/>
    </row>
    <row r="717" spans="1:17" s="7" customFormat="1">
      <c r="A717" s="10"/>
      <c r="B717"/>
      <c r="C717"/>
      <c r="D717"/>
      <c r="E717"/>
      <c r="F717"/>
      <c r="G717"/>
      <c r="L717" s="6"/>
      <c r="M717" s="6"/>
      <c r="N717" s="8"/>
      <c r="O717" s="6"/>
      <c r="P717" s="6"/>
      <c r="Q717" s="6"/>
    </row>
    <row r="718" spans="1:17" s="7" customFormat="1">
      <c r="A718" s="10"/>
      <c r="B718"/>
      <c r="C718"/>
      <c r="D718"/>
      <c r="E718"/>
      <c r="F718"/>
      <c r="G718"/>
      <c r="L718" s="6"/>
      <c r="M718" s="6"/>
      <c r="N718" s="8"/>
      <c r="O718" s="6"/>
      <c r="P718" s="6"/>
      <c r="Q718" s="6"/>
    </row>
    <row r="719" spans="1:17" s="7" customFormat="1">
      <c r="A719" s="10"/>
      <c r="B719"/>
      <c r="C719"/>
      <c r="D719"/>
      <c r="E719"/>
      <c r="F719"/>
      <c r="G719"/>
      <c r="L719" s="6"/>
      <c r="M719" s="6"/>
      <c r="N719" s="8"/>
      <c r="O719" s="6"/>
      <c r="P719" s="6"/>
      <c r="Q719" s="6"/>
    </row>
    <row r="720" spans="1:17" s="7" customFormat="1">
      <c r="A720" s="10"/>
      <c r="B720"/>
      <c r="C720"/>
      <c r="D720"/>
      <c r="E720"/>
      <c r="F720"/>
      <c r="G720"/>
      <c r="L720" s="6"/>
      <c r="M720" s="6"/>
      <c r="N720" s="8"/>
      <c r="O720" s="6"/>
      <c r="P720" s="6"/>
      <c r="Q720" s="6"/>
    </row>
    <row r="721" spans="1:17" s="7" customFormat="1">
      <c r="A721" s="10"/>
      <c r="B721"/>
      <c r="C721"/>
      <c r="D721"/>
      <c r="E721"/>
      <c r="F721"/>
      <c r="G721"/>
      <c r="L721" s="6"/>
      <c r="M721" s="6"/>
      <c r="N721" s="8"/>
      <c r="O721" s="6"/>
      <c r="P721" s="6"/>
      <c r="Q721" s="6"/>
    </row>
    <row r="722" spans="1:17" s="7" customFormat="1">
      <c r="A722" s="10"/>
      <c r="B722"/>
      <c r="C722"/>
      <c r="D722"/>
      <c r="E722"/>
      <c r="F722"/>
      <c r="G722"/>
      <c r="L722" s="6"/>
      <c r="M722" s="6"/>
      <c r="N722" s="8"/>
      <c r="O722" s="6"/>
      <c r="P722" s="6"/>
      <c r="Q722" s="6"/>
    </row>
    <row r="723" spans="1:17" s="7" customFormat="1">
      <c r="A723" s="10"/>
      <c r="B723"/>
      <c r="C723"/>
      <c r="D723"/>
      <c r="E723"/>
      <c r="F723"/>
      <c r="G723"/>
      <c r="L723" s="6"/>
      <c r="M723" s="6"/>
      <c r="N723" s="8"/>
      <c r="O723" s="6"/>
      <c r="P723" s="6"/>
      <c r="Q723" s="6"/>
    </row>
    <row r="724" spans="1:17" s="7" customFormat="1">
      <c r="A724" s="10"/>
      <c r="B724"/>
      <c r="C724"/>
      <c r="D724"/>
      <c r="E724"/>
      <c r="F724"/>
      <c r="G724"/>
      <c r="L724" s="6"/>
      <c r="M724" s="6"/>
      <c r="N724" s="8"/>
      <c r="O724" s="6"/>
      <c r="P724" s="6"/>
      <c r="Q724" s="6"/>
    </row>
    <row r="725" spans="1:17" s="7" customFormat="1">
      <c r="A725" s="10"/>
      <c r="B725"/>
      <c r="C725"/>
      <c r="D725"/>
      <c r="E725"/>
      <c r="F725"/>
      <c r="G725"/>
      <c r="L725" s="6"/>
      <c r="M725" s="6"/>
      <c r="N725" s="8"/>
      <c r="O725" s="6"/>
      <c r="P725" s="6"/>
      <c r="Q725" s="6"/>
    </row>
    <row r="726" spans="1:17" s="7" customFormat="1">
      <c r="A726" s="10"/>
      <c r="B726"/>
      <c r="C726"/>
      <c r="D726"/>
      <c r="E726"/>
      <c r="F726"/>
      <c r="G726"/>
      <c r="L726" s="6"/>
      <c r="M726" s="6"/>
      <c r="N726" s="8"/>
      <c r="O726" s="6"/>
      <c r="P726" s="6"/>
      <c r="Q726" s="6"/>
    </row>
    <row r="727" spans="1:17" s="7" customFormat="1">
      <c r="A727" s="10"/>
      <c r="B727"/>
      <c r="C727"/>
      <c r="D727"/>
      <c r="E727"/>
      <c r="F727"/>
      <c r="G727"/>
      <c r="L727" s="6"/>
      <c r="M727" s="6"/>
      <c r="N727" s="8"/>
      <c r="O727" s="6"/>
      <c r="P727" s="6"/>
      <c r="Q727" s="6"/>
    </row>
    <row r="728" spans="1:17" s="7" customFormat="1">
      <c r="A728" s="10"/>
      <c r="B728"/>
      <c r="C728"/>
      <c r="D728"/>
      <c r="E728"/>
      <c r="F728"/>
      <c r="G728"/>
      <c r="L728" s="6"/>
      <c r="M728" s="6"/>
      <c r="N728" s="8"/>
      <c r="O728" s="6"/>
      <c r="P728" s="6"/>
      <c r="Q728" s="6"/>
    </row>
    <row r="729" spans="1:17" s="7" customFormat="1">
      <c r="A729" s="10"/>
      <c r="B729"/>
      <c r="C729"/>
      <c r="D729"/>
      <c r="E729"/>
      <c r="F729"/>
      <c r="G729"/>
      <c r="L729" s="6"/>
      <c r="M729" s="6"/>
      <c r="N729" s="8"/>
      <c r="O729" s="6"/>
      <c r="P729" s="6"/>
      <c r="Q729" s="6"/>
    </row>
    <row r="730" spans="1:17" s="7" customFormat="1">
      <c r="A730" s="10"/>
      <c r="B730"/>
      <c r="C730"/>
      <c r="D730"/>
      <c r="E730"/>
      <c r="F730"/>
      <c r="G730"/>
      <c r="L730" s="6"/>
      <c r="M730" s="6"/>
      <c r="N730" s="8"/>
      <c r="O730" s="6"/>
      <c r="P730" s="6"/>
      <c r="Q730" s="6"/>
    </row>
    <row r="731" spans="1:17" s="7" customFormat="1">
      <c r="A731" s="10"/>
      <c r="B731"/>
      <c r="C731"/>
      <c r="D731"/>
      <c r="E731"/>
      <c r="F731"/>
      <c r="G731"/>
      <c r="L731" s="6"/>
      <c r="M731" s="6"/>
      <c r="N731" s="8"/>
      <c r="O731" s="6"/>
      <c r="P731" s="6"/>
      <c r="Q731" s="6"/>
    </row>
    <row r="732" spans="1:17" s="7" customFormat="1">
      <c r="A732" s="10"/>
      <c r="B732"/>
      <c r="C732"/>
      <c r="D732"/>
      <c r="E732"/>
      <c r="F732"/>
      <c r="G732"/>
      <c r="L732" s="6"/>
      <c r="M732" s="6"/>
      <c r="N732" s="8"/>
      <c r="O732" s="6"/>
      <c r="P732" s="6"/>
      <c r="Q732" s="6"/>
    </row>
    <row r="733" spans="1:17" s="7" customFormat="1">
      <c r="A733" s="10"/>
      <c r="B733"/>
      <c r="C733"/>
      <c r="D733"/>
      <c r="E733"/>
      <c r="F733"/>
      <c r="G733"/>
      <c r="L733" s="6"/>
      <c r="M733" s="6"/>
      <c r="N733" s="8"/>
      <c r="O733" s="6"/>
      <c r="P733" s="6"/>
      <c r="Q733" s="6"/>
    </row>
    <row r="734" spans="1:17" s="7" customFormat="1">
      <c r="A734" s="10"/>
      <c r="B734"/>
      <c r="C734"/>
      <c r="D734"/>
      <c r="E734"/>
      <c r="F734"/>
      <c r="G734"/>
      <c r="L734" s="6"/>
      <c r="M734" s="6"/>
      <c r="N734" s="8"/>
      <c r="O734" s="6"/>
      <c r="P734" s="6"/>
      <c r="Q734" s="6"/>
    </row>
    <row r="735" spans="1:17" s="7" customFormat="1">
      <c r="A735" s="10"/>
      <c r="B735"/>
      <c r="C735"/>
      <c r="D735"/>
      <c r="E735"/>
      <c r="F735"/>
      <c r="G735"/>
      <c r="L735" s="6"/>
      <c r="M735" s="6"/>
      <c r="N735" s="8"/>
      <c r="O735" s="6"/>
      <c r="P735" s="6"/>
      <c r="Q735" s="6"/>
    </row>
    <row r="736" spans="1:17" s="7" customFormat="1">
      <c r="A736" s="10"/>
      <c r="B736"/>
      <c r="C736"/>
      <c r="D736"/>
      <c r="E736"/>
      <c r="F736"/>
      <c r="G736"/>
      <c r="L736" s="6"/>
      <c r="M736" s="6"/>
      <c r="N736" s="8"/>
      <c r="O736" s="6"/>
      <c r="P736" s="6"/>
      <c r="Q736" s="6"/>
    </row>
    <row r="737" spans="1:17" s="7" customFormat="1">
      <c r="A737" s="10"/>
      <c r="B737"/>
      <c r="C737"/>
      <c r="D737"/>
      <c r="E737"/>
      <c r="F737"/>
      <c r="G737"/>
      <c r="L737" s="6"/>
      <c r="M737" s="6"/>
      <c r="N737" s="8"/>
      <c r="O737" s="6"/>
      <c r="P737" s="6"/>
      <c r="Q737" s="6"/>
    </row>
    <row r="738" spans="1:17" s="7" customFormat="1">
      <c r="A738" s="10"/>
      <c r="B738"/>
      <c r="C738"/>
      <c r="D738"/>
      <c r="E738"/>
      <c r="F738"/>
      <c r="G738"/>
      <c r="L738" s="6"/>
      <c r="M738" s="6"/>
      <c r="N738" s="8"/>
      <c r="O738" s="6"/>
      <c r="P738" s="6"/>
      <c r="Q738" s="6"/>
    </row>
    <row r="739" spans="1:17" s="7" customFormat="1">
      <c r="A739" s="10"/>
      <c r="B739"/>
      <c r="C739"/>
      <c r="D739"/>
      <c r="E739"/>
      <c r="F739"/>
      <c r="G739"/>
      <c r="L739" s="6"/>
      <c r="M739" s="6"/>
      <c r="N739" s="8"/>
      <c r="O739" s="6"/>
      <c r="P739" s="6"/>
      <c r="Q739" s="6"/>
    </row>
    <row r="740" spans="1:17" s="7" customFormat="1">
      <c r="A740" s="10"/>
      <c r="B740"/>
      <c r="C740"/>
      <c r="D740"/>
      <c r="E740"/>
      <c r="F740"/>
      <c r="G740"/>
      <c r="L740" s="6"/>
      <c r="M740" s="6"/>
      <c r="N740" s="8"/>
      <c r="O740" s="6"/>
      <c r="P740" s="6"/>
      <c r="Q740" s="6"/>
    </row>
    <row r="741" spans="1:17" s="7" customFormat="1">
      <c r="A741" s="10"/>
      <c r="B741"/>
      <c r="C741"/>
      <c r="D741"/>
      <c r="E741"/>
      <c r="F741"/>
      <c r="G741"/>
      <c r="L741" s="6"/>
      <c r="M741" s="6"/>
      <c r="N741" s="8"/>
      <c r="O741" s="6"/>
      <c r="P741" s="6"/>
      <c r="Q741" s="6"/>
    </row>
    <row r="742" spans="1:17" s="7" customFormat="1">
      <c r="A742" s="10"/>
      <c r="B742"/>
      <c r="C742"/>
      <c r="D742"/>
      <c r="E742"/>
      <c r="F742"/>
      <c r="G742"/>
      <c r="L742" s="6"/>
      <c r="M742" s="6"/>
      <c r="N742" s="8"/>
      <c r="O742" s="6"/>
      <c r="P742" s="6"/>
      <c r="Q742" s="6"/>
    </row>
    <row r="743" spans="1:17" s="7" customFormat="1">
      <c r="A743" s="10"/>
      <c r="B743"/>
      <c r="C743"/>
      <c r="D743"/>
      <c r="E743"/>
      <c r="F743"/>
      <c r="G743"/>
      <c r="L743" s="6"/>
      <c r="M743" s="6"/>
      <c r="N743" s="8"/>
      <c r="O743" s="6"/>
      <c r="P743" s="6"/>
      <c r="Q743" s="6"/>
    </row>
    <row r="744" spans="1:17" s="7" customFormat="1">
      <c r="A744" s="10"/>
      <c r="B744"/>
      <c r="C744"/>
      <c r="D744"/>
      <c r="E744"/>
      <c r="F744"/>
      <c r="G744"/>
      <c r="L744" s="6"/>
      <c r="M744" s="6"/>
      <c r="N744" s="8"/>
      <c r="O744" s="6"/>
      <c r="P744" s="6"/>
      <c r="Q744" s="6"/>
    </row>
    <row r="745" spans="1:17" s="7" customFormat="1">
      <c r="A745" s="10"/>
      <c r="B745"/>
      <c r="C745"/>
      <c r="D745"/>
      <c r="E745"/>
      <c r="F745"/>
      <c r="G745"/>
      <c r="L745" s="6"/>
      <c r="M745" s="6"/>
      <c r="N745" s="8"/>
      <c r="O745" s="6"/>
      <c r="P745" s="6"/>
      <c r="Q745" s="6"/>
    </row>
    <row r="746" spans="1:17" s="7" customFormat="1">
      <c r="A746" s="10"/>
      <c r="B746"/>
      <c r="C746"/>
      <c r="D746"/>
      <c r="E746"/>
      <c r="F746"/>
      <c r="G746"/>
      <c r="L746" s="6"/>
      <c r="M746" s="6"/>
      <c r="N746" s="8"/>
      <c r="O746" s="6"/>
      <c r="P746" s="6"/>
      <c r="Q746" s="6"/>
    </row>
    <row r="747" spans="1:17" s="7" customFormat="1">
      <c r="A747" s="10"/>
      <c r="B747"/>
      <c r="C747"/>
      <c r="D747"/>
      <c r="E747"/>
      <c r="F747"/>
      <c r="G747"/>
      <c r="L747" s="6"/>
      <c r="M747" s="6"/>
      <c r="N747" s="8"/>
      <c r="O747" s="6"/>
      <c r="P747" s="6"/>
      <c r="Q747" s="6"/>
    </row>
    <row r="748" spans="1:17" s="7" customFormat="1">
      <c r="A748" s="10"/>
      <c r="B748"/>
      <c r="C748"/>
      <c r="D748"/>
      <c r="E748"/>
      <c r="F748"/>
      <c r="G748"/>
      <c r="L748" s="6"/>
      <c r="M748" s="6"/>
      <c r="N748" s="8"/>
      <c r="O748" s="6"/>
      <c r="P748" s="6"/>
      <c r="Q748" s="6"/>
    </row>
    <row r="749" spans="1:17" s="7" customFormat="1">
      <c r="A749" s="10"/>
      <c r="B749"/>
      <c r="C749"/>
      <c r="D749"/>
      <c r="E749"/>
      <c r="F749"/>
      <c r="G749"/>
      <c r="L749" s="6"/>
      <c r="M749" s="6"/>
      <c r="N749" s="8"/>
      <c r="O749" s="6"/>
      <c r="P749" s="6"/>
      <c r="Q749" s="6"/>
    </row>
    <row r="750" spans="1:17" s="7" customFormat="1">
      <c r="A750" s="10"/>
      <c r="B750"/>
      <c r="C750"/>
      <c r="D750"/>
      <c r="E750"/>
      <c r="F750"/>
      <c r="G750"/>
      <c r="L750" s="6"/>
      <c r="M750" s="6"/>
      <c r="N750" s="8"/>
      <c r="O750" s="6"/>
      <c r="P750" s="6"/>
      <c r="Q750" s="6"/>
    </row>
    <row r="751" spans="1:17" s="7" customFormat="1">
      <c r="A751" s="10"/>
      <c r="B751"/>
      <c r="C751"/>
      <c r="D751"/>
      <c r="E751"/>
      <c r="F751"/>
      <c r="G751"/>
      <c r="L751" s="6"/>
      <c r="M751" s="6"/>
      <c r="N751" s="8"/>
      <c r="O751" s="6"/>
      <c r="P751" s="6"/>
      <c r="Q751" s="6"/>
    </row>
    <row r="752" spans="1:17" s="7" customFormat="1">
      <c r="A752" s="10"/>
      <c r="B752"/>
      <c r="C752"/>
      <c r="D752"/>
      <c r="E752"/>
      <c r="F752"/>
      <c r="G752"/>
      <c r="L752" s="6"/>
      <c r="M752" s="6"/>
      <c r="N752" s="8"/>
      <c r="O752" s="6"/>
      <c r="P752" s="6"/>
      <c r="Q752" s="6"/>
    </row>
    <row r="753" spans="1:17" s="7" customFormat="1">
      <c r="A753" s="10"/>
      <c r="B753"/>
      <c r="C753"/>
      <c r="D753"/>
      <c r="E753"/>
      <c r="F753"/>
      <c r="G753"/>
      <c r="L753" s="6"/>
      <c r="M753" s="6"/>
      <c r="N753" s="8"/>
      <c r="O753" s="6"/>
      <c r="P753" s="6"/>
      <c r="Q753" s="6"/>
    </row>
    <row r="754" spans="1:17" s="7" customFormat="1">
      <c r="A754" s="10"/>
      <c r="B754"/>
      <c r="C754"/>
      <c r="D754"/>
      <c r="E754"/>
      <c r="F754"/>
      <c r="G754"/>
      <c r="L754" s="6"/>
      <c r="M754" s="6"/>
      <c r="N754" s="8"/>
      <c r="O754" s="6"/>
      <c r="P754" s="6"/>
      <c r="Q754" s="6"/>
    </row>
    <row r="755" spans="1:17" s="7" customFormat="1">
      <c r="A755" s="10"/>
      <c r="B755"/>
      <c r="C755"/>
      <c r="D755"/>
      <c r="E755"/>
      <c r="F755"/>
      <c r="G755"/>
      <c r="L755" s="6"/>
      <c r="M755" s="6"/>
      <c r="N755" s="8"/>
      <c r="O755" s="6"/>
      <c r="P755" s="6"/>
      <c r="Q755" s="6"/>
    </row>
    <row r="756" spans="1:17" s="7" customFormat="1">
      <c r="A756" s="10"/>
      <c r="B756"/>
      <c r="C756"/>
      <c r="D756"/>
      <c r="E756"/>
      <c r="F756"/>
      <c r="G756"/>
      <c r="L756" s="6"/>
      <c r="M756" s="6"/>
      <c r="N756" s="8"/>
      <c r="O756" s="6"/>
      <c r="P756" s="6"/>
      <c r="Q756" s="6"/>
    </row>
    <row r="757" spans="1:17" s="7" customFormat="1">
      <c r="A757" s="10"/>
      <c r="B757"/>
      <c r="C757"/>
      <c r="D757"/>
      <c r="E757"/>
      <c r="F757"/>
      <c r="G757"/>
      <c r="L757" s="6"/>
      <c r="M757" s="6"/>
      <c r="N757" s="8"/>
      <c r="O757" s="6"/>
      <c r="P757" s="6"/>
      <c r="Q757" s="6"/>
    </row>
    <row r="758" spans="1:17" s="7" customFormat="1">
      <c r="A758" s="10"/>
      <c r="B758"/>
      <c r="C758"/>
      <c r="D758"/>
      <c r="E758"/>
      <c r="F758"/>
      <c r="G758"/>
      <c r="L758" s="6"/>
      <c r="M758" s="6"/>
      <c r="N758" s="8"/>
      <c r="O758" s="6"/>
      <c r="P758" s="6"/>
      <c r="Q758" s="6"/>
    </row>
    <row r="759" spans="1:17" s="7" customFormat="1">
      <c r="A759" s="10"/>
      <c r="B759"/>
      <c r="C759"/>
      <c r="D759"/>
      <c r="E759"/>
      <c r="F759"/>
      <c r="G759"/>
      <c r="L759" s="6"/>
      <c r="M759" s="6"/>
      <c r="N759" s="8"/>
      <c r="O759" s="6"/>
      <c r="P759" s="6"/>
      <c r="Q759" s="6"/>
    </row>
    <row r="760" spans="1:17" s="7" customFormat="1">
      <c r="A760" s="10"/>
      <c r="B760"/>
      <c r="C760"/>
      <c r="D760"/>
      <c r="E760"/>
      <c r="F760"/>
      <c r="G760"/>
      <c r="L760" s="6"/>
      <c r="M760" s="6"/>
      <c r="N760" s="8"/>
      <c r="O760" s="6"/>
      <c r="P760" s="6"/>
      <c r="Q760" s="6"/>
    </row>
    <row r="761" spans="1:17" s="7" customFormat="1">
      <c r="A761" s="10"/>
      <c r="B761"/>
      <c r="C761"/>
      <c r="D761"/>
      <c r="E761"/>
      <c r="F761"/>
      <c r="G761"/>
      <c r="L761" s="6"/>
      <c r="M761" s="6"/>
      <c r="N761" s="8"/>
      <c r="O761" s="6"/>
      <c r="P761" s="6"/>
      <c r="Q761" s="6"/>
    </row>
    <row r="762" spans="1:17" s="7" customFormat="1">
      <c r="A762" s="10"/>
      <c r="B762"/>
      <c r="C762"/>
      <c r="D762"/>
      <c r="E762"/>
      <c r="F762"/>
      <c r="G762"/>
      <c r="L762" s="6"/>
      <c r="M762" s="6"/>
      <c r="N762" s="8"/>
      <c r="O762" s="6"/>
      <c r="P762" s="6"/>
      <c r="Q762" s="6"/>
    </row>
    <row r="763" spans="1:17" s="7" customFormat="1">
      <c r="A763" s="10"/>
      <c r="B763"/>
      <c r="C763"/>
      <c r="D763"/>
      <c r="E763"/>
      <c r="F763"/>
      <c r="G763"/>
      <c r="L763" s="6"/>
      <c r="M763" s="6"/>
      <c r="N763" s="8"/>
      <c r="O763" s="6"/>
      <c r="P763" s="6"/>
      <c r="Q763" s="6"/>
    </row>
    <row r="764" spans="1:17" s="7" customFormat="1">
      <c r="A764" s="10"/>
      <c r="B764"/>
      <c r="C764"/>
      <c r="D764"/>
      <c r="E764"/>
      <c r="F764"/>
      <c r="G764"/>
      <c r="L764" s="6"/>
      <c r="M764" s="6"/>
      <c r="N764" s="8"/>
      <c r="O764" s="6"/>
      <c r="P764" s="6"/>
      <c r="Q764" s="6"/>
    </row>
    <row r="765" spans="1:17" s="7" customFormat="1">
      <c r="A765" s="10"/>
      <c r="B765"/>
      <c r="C765"/>
      <c r="D765"/>
      <c r="E765"/>
      <c r="F765"/>
      <c r="G765"/>
      <c r="L765" s="6"/>
      <c r="M765" s="6"/>
      <c r="N765" s="8"/>
      <c r="O765" s="6"/>
      <c r="P765" s="6"/>
      <c r="Q765" s="6"/>
    </row>
    <row r="766" spans="1:17" s="7" customFormat="1">
      <c r="A766" s="10"/>
      <c r="B766"/>
      <c r="C766"/>
      <c r="D766"/>
      <c r="E766"/>
      <c r="F766"/>
      <c r="G766"/>
      <c r="L766" s="6"/>
      <c r="M766" s="6"/>
      <c r="N766" s="8"/>
      <c r="O766" s="6"/>
      <c r="P766" s="6"/>
      <c r="Q766" s="6"/>
    </row>
    <row r="767" spans="1:17" s="7" customFormat="1">
      <c r="A767" s="10"/>
      <c r="B767"/>
      <c r="C767"/>
      <c r="D767"/>
      <c r="E767"/>
      <c r="F767"/>
      <c r="G767"/>
      <c r="L767" s="6"/>
      <c r="M767" s="6"/>
      <c r="N767" s="8"/>
      <c r="O767" s="6"/>
      <c r="P767" s="6"/>
      <c r="Q767" s="6"/>
    </row>
    <row r="768" spans="1:17" s="7" customFormat="1">
      <c r="A768" s="10"/>
      <c r="B768"/>
      <c r="C768"/>
      <c r="D768"/>
      <c r="E768"/>
      <c r="F768"/>
      <c r="G768"/>
      <c r="L768" s="6"/>
      <c r="M768" s="6"/>
      <c r="N768" s="8"/>
      <c r="O768" s="6"/>
      <c r="P768" s="6"/>
      <c r="Q768" s="6"/>
    </row>
    <row r="769" spans="1:17" s="7" customFormat="1">
      <c r="A769" s="10"/>
      <c r="B769"/>
      <c r="C769"/>
      <c r="D769"/>
      <c r="E769"/>
      <c r="F769"/>
      <c r="G769"/>
      <c r="L769" s="6"/>
      <c r="M769" s="6"/>
      <c r="N769" s="8"/>
      <c r="O769" s="6"/>
      <c r="P769" s="6"/>
      <c r="Q769" s="6"/>
    </row>
    <row r="770" spans="1:17" s="7" customFormat="1">
      <c r="A770" s="10"/>
      <c r="B770"/>
      <c r="C770"/>
      <c r="D770"/>
      <c r="E770"/>
      <c r="F770"/>
      <c r="G770"/>
      <c r="L770" s="6"/>
      <c r="M770" s="6"/>
      <c r="N770" s="8"/>
      <c r="O770" s="6"/>
      <c r="P770" s="6"/>
      <c r="Q770" s="6"/>
    </row>
    <row r="771" spans="1:17" s="7" customFormat="1">
      <c r="A771" s="10"/>
      <c r="B771"/>
      <c r="C771"/>
      <c r="D771"/>
      <c r="E771"/>
      <c r="F771"/>
      <c r="G771"/>
      <c r="L771" s="6"/>
      <c r="M771" s="6"/>
      <c r="N771" s="8"/>
      <c r="O771" s="6"/>
      <c r="P771" s="6"/>
      <c r="Q771" s="6"/>
    </row>
    <row r="772" spans="1:17" s="7" customFormat="1">
      <c r="A772" s="10"/>
      <c r="B772"/>
      <c r="C772"/>
      <c r="D772"/>
      <c r="E772"/>
      <c r="F772"/>
      <c r="G772"/>
      <c r="L772" s="6"/>
      <c r="M772" s="6"/>
      <c r="N772" s="8"/>
      <c r="O772" s="6"/>
      <c r="P772" s="6"/>
      <c r="Q772" s="6"/>
    </row>
    <row r="773" spans="1:17" s="7" customFormat="1">
      <c r="A773" s="10"/>
      <c r="B773"/>
      <c r="C773"/>
      <c r="D773"/>
      <c r="E773"/>
      <c r="F773"/>
      <c r="G773"/>
      <c r="L773" s="6"/>
      <c r="M773" s="6"/>
      <c r="N773" s="8"/>
      <c r="O773" s="6"/>
      <c r="P773" s="6"/>
      <c r="Q773" s="6"/>
    </row>
    <row r="774" spans="1:17" s="7" customFormat="1">
      <c r="A774" s="10"/>
      <c r="B774"/>
      <c r="C774"/>
      <c r="D774"/>
      <c r="E774"/>
      <c r="F774"/>
      <c r="G774"/>
      <c r="L774" s="6"/>
      <c r="M774" s="6"/>
      <c r="N774" s="8"/>
      <c r="O774" s="6"/>
      <c r="P774" s="6"/>
      <c r="Q774" s="6"/>
    </row>
    <row r="775" spans="1:17" s="7" customFormat="1">
      <c r="A775" s="10"/>
      <c r="B775"/>
      <c r="C775"/>
      <c r="D775"/>
      <c r="E775"/>
      <c r="F775"/>
      <c r="G775"/>
      <c r="L775" s="6"/>
      <c r="M775" s="6"/>
      <c r="N775" s="8"/>
      <c r="O775" s="6"/>
      <c r="P775" s="6"/>
      <c r="Q775" s="6"/>
    </row>
    <row r="776" spans="1:17" s="7" customFormat="1">
      <c r="A776" s="10"/>
      <c r="B776"/>
      <c r="C776"/>
      <c r="D776"/>
      <c r="E776"/>
      <c r="F776"/>
      <c r="G776"/>
      <c r="L776" s="6"/>
      <c r="M776" s="6"/>
      <c r="N776" s="8"/>
      <c r="O776" s="6"/>
      <c r="P776" s="6"/>
      <c r="Q776" s="6"/>
    </row>
    <row r="777" spans="1:17" s="7" customFormat="1">
      <c r="A777" s="10"/>
      <c r="B777"/>
      <c r="C777"/>
      <c r="D777"/>
      <c r="E777"/>
      <c r="F777"/>
      <c r="G777"/>
      <c r="L777" s="6"/>
      <c r="M777" s="6"/>
      <c r="N777" s="8"/>
      <c r="O777" s="6"/>
      <c r="P777" s="6"/>
      <c r="Q777" s="6"/>
    </row>
    <row r="778" spans="1:17" s="7" customFormat="1">
      <c r="A778" s="10"/>
      <c r="B778"/>
      <c r="C778"/>
      <c r="D778"/>
      <c r="E778"/>
      <c r="F778"/>
      <c r="G778"/>
      <c r="L778" s="6"/>
      <c r="M778" s="6"/>
      <c r="N778" s="8"/>
      <c r="O778" s="6"/>
      <c r="P778" s="6"/>
      <c r="Q778" s="6"/>
    </row>
    <row r="779" spans="1:17" s="7" customFormat="1">
      <c r="A779" s="10"/>
      <c r="B779"/>
      <c r="C779"/>
      <c r="D779"/>
      <c r="E779"/>
      <c r="F779"/>
      <c r="G779"/>
      <c r="L779" s="6"/>
      <c r="M779" s="6"/>
      <c r="N779" s="8"/>
      <c r="O779" s="6"/>
      <c r="P779" s="6"/>
      <c r="Q779" s="6"/>
    </row>
    <row r="780" spans="1:17" s="7" customFormat="1">
      <c r="A780" s="10"/>
      <c r="B780"/>
      <c r="C780"/>
      <c r="D780"/>
      <c r="E780"/>
      <c r="F780"/>
      <c r="G780"/>
      <c r="L780" s="6"/>
      <c r="M780" s="6"/>
      <c r="N780" s="8"/>
      <c r="O780" s="6"/>
      <c r="P780" s="6"/>
      <c r="Q780" s="6"/>
    </row>
    <row r="781" spans="1:17" s="7" customFormat="1">
      <c r="A781" s="10"/>
      <c r="B781"/>
      <c r="C781"/>
      <c r="D781"/>
      <c r="E781"/>
      <c r="F781"/>
      <c r="G781"/>
      <c r="L781" s="6"/>
      <c r="M781" s="6"/>
      <c r="N781" s="8"/>
      <c r="O781" s="6"/>
      <c r="P781" s="6"/>
      <c r="Q781" s="6"/>
    </row>
    <row r="782" spans="1:17" s="7" customFormat="1">
      <c r="A782" s="10"/>
      <c r="B782"/>
      <c r="C782"/>
      <c r="D782"/>
      <c r="E782"/>
      <c r="F782"/>
      <c r="G782"/>
      <c r="L782" s="6"/>
      <c r="M782" s="6"/>
      <c r="N782" s="8"/>
      <c r="O782" s="6"/>
      <c r="P782" s="6"/>
      <c r="Q782" s="6"/>
    </row>
    <row r="783" spans="1:17" s="7" customFormat="1">
      <c r="A783" s="10"/>
      <c r="B783"/>
      <c r="C783"/>
      <c r="D783"/>
      <c r="E783"/>
      <c r="F783"/>
      <c r="G783"/>
      <c r="L783" s="6"/>
      <c r="M783" s="6"/>
      <c r="N783" s="8"/>
      <c r="O783" s="6"/>
      <c r="P783" s="6"/>
      <c r="Q783" s="6"/>
    </row>
    <row r="784" spans="1:17" s="7" customFormat="1">
      <c r="A784" s="10"/>
      <c r="B784"/>
      <c r="C784"/>
      <c r="D784"/>
      <c r="E784"/>
      <c r="F784"/>
      <c r="G784"/>
      <c r="L784" s="6"/>
      <c r="M784" s="6"/>
      <c r="N784" s="8"/>
      <c r="O784" s="6"/>
      <c r="P784" s="6"/>
      <c r="Q784" s="6"/>
    </row>
    <row r="785" spans="1:17" s="7" customFormat="1">
      <c r="A785" s="10"/>
      <c r="B785"/>
      <c r="C785"/>
      <c r="D785"/>
      <c r="E785"/>
      <c r="F785"/>
      <c r="G785"/>
      <c r="L785" s="6"/>
      <c r="M785" s="6"/>
      <c r="N785" s="8"/>
      <c r="O785" s="6"/>
      <c r="P785" s="6"/>
      <c r="Q785" s="6"/>
    </row>
    <row r="786" spans="1:17" s="7" customFormat="1">
      <c r="A786" s="10"/>
      <c r="B786"/>
      <c r="C786"/>
      <c r="D786"/>
      <c r="E786"/>
      <c r="F786"/>
      <c r="G786"/>
      <c r="L786" s="6"/>
      <c r="M786" s="6"/>
      <c r="N786" s="8"/>
      <c r="O786" s="6"/>
      <c r="P786" s="6"/>
      <c r="Q786" s="6"/>
    </row>
    <row r="787" spans="1:17" s="7" customFormat="1">
      <c r="A787" s="10"/>
      <c r="B787"/>
      <c r="C787"/>
      <c r="D787"/>
      <c r="E787"/>
      <c r="F787"/>
      <c r="G787"/>
      <c r="L787" s="6"/>
      <c r="M787" s="6"/>
      <c r="N787" s="8"/>
      <c r="O787" s="6"/>
      <c r="P787" s="6"/>
      <c r="Q787" s="6"/>
    </row>
    <row r="788" spans="1:17" s="7" customFormat="1">
      <c r="A788" s="10"/>
      <c r="B788"/>
      <c r="C788"/>
      <c r="D788"/>
      <c r="E788"/>
      <c r="F788"/>
      <c r="G788"/>
      <c r="L788" s="6"/>
      <c r="M788" s="6"/>
      <c r="N788" s="8"/>
      <c r="O788" s="6"/>
      <c r="P788" s="6"/>
      <c r="Q788" s="6"/>
    </row>
    <row r="789" spans="1:17" s="7" customFormat="1">
      <c r="A789" s="10"/>
      <c r="B789"/>
      <c r="C789"/>
      <c r="D789"/>
      <c r="E789"/>
      <c r="F789"/>
      <c r="G789"/>
      <c r="L789" s="6"/>
      <c r="M789" s="6"/>
      <c r="N789" s="8"/>
      <c r="O789" s="6"/>
      <c r="P789" s="6"/>
      <c r="Q789" s="6"/>
    </row>
    <row r="790" spans="1:17" s="7" customFormat="1">
      <c r="A790" s="10"/>
      <c r="B790"/>
      <c r="C790"/>
      <c r="D790"/>
      <c r="E790"/>
      <c r="F790"/>
      <c r="G790"/>
      <c r="L790" s="6"/>
      <c r="M790" s="6"/>
      <c r="N790" s="8"/>
      <c r="O790" s="6"/>
      <c r="P790" s="6"/>
      <c r="Q790" s="6"/>
    </row>
    <row r="791" spans="1:17" s="7" customFormat="1">
      <c r="A791" s="10"/>
      <c r="B791"/>
      <c r="C791"/>
      <c r="D791"/>
      <c r="E791"/>
      <c r="F791"/>
      <c r="G791"/>
      <c r="L791" s="6"/>
      <c r="M791" s="6"/>
      <c r="N791" s="8"/>
      <c r="O791" s="6"/>
      <c r="P791" s="6"/>
      <c r="Q791" s="6"/>
    </row>
    <row r="792" spans="1:17" s="7" customFormat="1">
      <c r="A792" s="10"/>
      <c r="B792"/>
      <c r="C792"/>
      <c r="D792"/>
      <c r="E792"/>
      <c r="F792"/>
      <c r="G792"/>
      <c r="L792" s="6"/>
      <c r="M792" s="6"/>
      <c r="N792" s="8"/>
      <c r="O792" s="6"/>
      <c r="P792" s="6"/>
      <c r="Q792" s="6"/>
    </row>
    <row r="793" spans="1:17" s="7" customFormat="1">
      <c r="A793" s="10"/>
      <c r="B793"/>
      <c r="C793"/>
      <c r="D793"/>
      <c r="E793"/>
      <c r="F793"/>
      <c r="G793"/>
      <c r="L793" s="6"/>
      <c r="M793" s="6"/>
      <c r="N793" s="8"/>
      <c r="O793" s="6"/>
      <c r="P793" s="6"/>
      <c r="Q793" s="6"/>
    </row>
    <row r="794" spans="1:17" s="7" customFormat="1">
      <c r="A794" s="10"/>
      <c r="B794"/>
      <c r="C794"/>
      <c r="D794"/>
      <c r="E794"/>
      <c r="F794"/>
      <c r="G794"/>
      <c r="L794" s="6"/>
      <c r="M794" s="6"/>
      <c r="N794" s="8"/>
      <c r="O794" s="6"/>
      <c r="P794" s="6"/>
      <c r="Q794" s="6"/>
    </row>
    <row r="795" spans="1:17" s="7" customFormat="1">
      <c r="A795" s="10"/>
      <c r="B795"/>
      <c r="C795"/>
      <c r="D795"/>
      <c r="E795"/>
      <c r="F795"/>
      <c r="G795"/>
      <c r="L795" s="6"/>
      <c r="M795" s="6"/>
      <c r="N795" s="8"/>
      <c r="O795" s="6"/>
      <c r="P795" s="6"/>
      <c r="Q795" s="6"/>
    </row>
    <row r="796" spans="1:17" s="7" customFormat="1">
      <c r="A796" s="10"/>
      <c r="B796"/>
      <c r="C796"/>
      <c r="D796"/>
      <c r="E796"/>
      <c r="F796"/>
      <c r="G796"/>
      <c r="L796" s="6"/>
      <c r="M796" s="6"/>
      <c r="N796" s="8"/>
      <c r="O796" s="6"/>
      <c r="P796" s="6"/>
      <c r="Q796" s="6"/>
    </row>
    <row r="797" spans="1:17" s="7" customFormat="1">
      <c r="A797" s="10"/>
      <c r="B797"/>
      <c r="C797"/>
      <c r="D797"/>
      <c r="E797"/>
      <c r="F797"/>
      <c r="G797"/>
      <c r="L797" s="6"/>
      <c r="M797" s="6"/>
      <c r="N797" s="8"/>
      <c r="O797" s="6"/>
      <c r="P797" s="6"/>
      <c r="Q797" s="6"/>
    </row>
    <row r="798" spans="1:17" s="7" customFormat="1">
      <c r="A798" s="10"/>
      <c r="B798"/>
      <c r="C798"/>
      <c r="D798"/>
      <c r="E798"/>
      <c r="F798"/>
      <c r="G798"/>
      <c r="L798" s="6"/>
      <c r="M798" s="6"/>
      <c r="N798" s="8"/>
      <c r="O798" s="6"/>
      <c r="P798" s="6"/>
      <c r="Q798" s="6"/>
    </row>
    <row r="799" spans="1:17" s="7" customFormat="1">
      <c r="A799" s="10"/>
      <c r="B799"/>
      <c r="C799"/>
      <c r="D799"/>
      <c r="E799"/>
      <c r="F799"/>
      <c r="G799"/>
      <c r="L799" s="6"/>
      <c r="M799" s="6"/>
      <c r="N799" s="8"/>
      <c r="O799" s="6"/>
      <c r="P799" s="6"/>
      <c r="Q799" s="6"/>
    </row>
    <row r="800" spans="1:17" s="7" customFormat="1">
      <c r="A800" s="10"/>
      <c r="B800"/>
      <c r="C800"/>
      <c r="D800"/>
      <c r="E800"/>
      <c r="F800"/>
      <c r="G800"/>
      <c r="L800" s="6"/>
      <c r="M800" s="6"/>
      <c r="N800" s="8"/>
      <c r="O800" s="6"/>
      <c r="P800" s="6"/>
      <c r="Q800" s="6"/>
    </row>
    <row r="801" spans="1:17" s="7" customFormat="1">
      <c r="A801" s="10"/>
      <c r="B801"/>
      <c r="C801"/>
      <c r="D801"/>
      <c r="E801"/>
      <c r="F801"/>
      <c r="G801"/>
      <c r="L801" s="6"/>
      <c r="M801" s="6"/>
      <c r="N801" s="8"/>
      <c r="O801" s="6"/>
      <c r="P801" s="6"/>
      <c r="Q801" s="6"/>
    </row>
    <row r="802" spans="1:17" s="7" customFormat="1">
      <c r="A802" s="10"/>
      <c r="B802"/>
      <c r="C802"/>
      <c r="D802"/>
      <c r="E802"/>
      <c r="F802"/>
      <c r="G802"/>
      <c r="L802" s="6"/>
      <c r="M802" s="6"/>
      <c r="N802" s="8"/>
      <c r="O802" s="6"/>
      <c r="P802" s="6"/>
      <c r="Q802" s="6"/>
    </row>
    <row r="803" spans="1:17" s="7" customFormat="1">
      <c r="A803" s="10"/>
      <c r="B803"/>
      <c r="C803"/>
      <c r="D803"/>
      <c r="E803"/>
      <c r="F803"/>
      <c r="G803"/>
      <c r="L803" s="6"/>
      <c r="M803" s="6"/>
      <c r="N803" s="8"/>
      <c r="O803" s="6"/>
      <c r="P803" s="6"/>
      <c r="Q803" s="6"/>
    </row>
    <row r="804" spans="1:17" s="7" customFormat="1">
      <c r="A804" s="10"/>
      <c r="B804"/>
      <c r="C804"/>
      <c r="D804"/>
      <c r="E804"/>
      <c r="F804"/>
      <c r="G804"/>
      <c r="L804" s="6"/>
      <c r="M804" s="6"/>
      <c r="N804" s="8"/>
      <c r="O804" s="6"/>
      <c r="P804" s="6"/>
      <c r="Q804" s="6"/>
    </row>
    <row r="805" spans="1:17" s="7" customFormat="1">
      <c r="A805" s="10"/>
      <c r="B805"/>
      <c r="C805"/>
      <c r="D805"/>
      <c r="E805"/>
      <c r="F805"/>
      <c r="G805"/>
      <c r="L805" s="6"/>
      <c r="M805" s="6"/>
      <c r="N805" s="8"/>
      <c r="O805" s="6"/>
      <c r="P805" s="6"/>
      <c r="Q805" s="6"/>
    </row>
    <row r="806" spans="1:17" s="7" customFormat="1">
      <c r="A806" s="10"/>
      <c r="B806"/>
      <c r="C806"/>
      <c r="D806"/>
      <c r="E806"/>
      <c r="F806"/>
      <c r="G806"/>
      <c r="L806" s="6"/>
      <c r="M806" s="6"/>
      <c r="N806" s="8"/>
      <c r="O806" s="6"/>
      <c r="P806" s="6"/>
      <c r="Q806" s="6"/>
    </row>
    <row r="807" spans="1:17" s="7" customFormat="1">
      <c r="A807" s="10"/>
      <c r="B807"/>
      <c r="C807"/>
      <c r="D807"/>
      <c r="E807"/>
      <c r="F807"/>
      <c r="G807"/>
      <c r="L807" s="6"/>
      <c r="M807" s="6"/>
      <c r="N807" s="8"/>
      <c r="O807" s="6"/>
      <c r="P807" s="6"/>
      <c r="Q807" s="6"/>
    </row>
    <row r="808" spans="1:17" s="7" customFormat="1">
      <c r="A808" s="10"/>
      <c r="B808"/>
      <c r="C808"/>
      <c r="D808"/>
      <c r="E808"/>
      <c r="F808"/>
      <c r="G808"/>
      <c r="L808" s="6"/>
      <c r="M808" s="6"/>
      <c r="N808" s="8"/>
      <c r="O808" s="6"/>
      <c r="P808" s="6"/>
      <c r="Q808" s="6"/>
    </row>
    <row r="809" spans="1:17" s="7" customFormat="1">
      <c r="A809" s="10"/>
      <c r="B809"/>
      <c r="C809"/>
      <c r="D809"/>
      <c r="E809"/>
      <c r="F809"/>
      <c r="G809"/>
      <c r="L809" s="6"/>
      <c r="M809" s="6"/>
      <c r="N809" s="8"/>
      <c r="O809" s="6"/>
      <c r="P809" s="6"/>
      <c r="Q809" s="6"/>
    </row>
    <row r="810" spans="1:17" s="7" customFormat="1">
      <c r="A810" s="10"/>
      <c r="B810"/>
      <c r="C810"/>
      <c r="D810"/>
      <c r="E810"/>
      <c r="F810"/>
      <c r="G810"/>
      <c r="L810" s="6"/>
      <c r="M810" s="6"/>
      <c r="N810" s="8"/>
      <c r="O810" s="6"/>
      <c r="P810" s="6"/>
      <c r="Q810" s="6"/>
    </row>
    <row r="811" spans="1:17" s="7" customFormat="1">
      <c r="A811" s="10"/>
      <c r="B811"/>
      <c r="C811"/>
      <c r="D811"/>
      <c r="E811"/>
      <c r="F811"/>
      <c r="G811"/>
      <c r="L811" s="6"/>
      <c r="M811" s="6"/>
      <c r="N811" s="8"/>
      <c r="O811" s="6"/>
      <c r="P811" s="6"/>
      <c r="Q811" s="6"/>
    </row>
    <row r="812" spans="1:17" s="7" customFormat="1">
      <c r="A812" s="10"/>
      <c r="B812"/>
      <c r="C812"/>
      <c r="D812"/>
      <c r="E812"/>
      <c r="F812"/>
      <c r="G812"/>
      <c r="L812" s="6"/>
      <c r="M812" s="6"/>
      <c r="N812" s="8"/>
      <c r="O812" s="6"/>
      <c r="P812" s="6"/>
      <c r="Q812" s="6"/>
    </row>
    <row r="813" spans="1:17" s="7" customFormat="1">
      <c r="A813" s="10"/>
      <c r="B813"/>
      <c r="C813"/>
      <c r="D813"/>
      <c r="E813"/>
      <c r="F813"/>
      <c r="G813"/>
      <c r="L813" s="6"/>
      <c r="M813" s="6"/>
      <c r="N813" s="8"/>
      <c r="O813" s="6"/>
      <c r="P813" s="6"/>
      <c r="Q813" s="6"/>
    </row>
    <row r="814" spans="1:17" s="7" customFormat="1">
      <c r="A814" s="10"/>
      <c r="B814"/>
      <c r="C814"/>
      <c r="D814"/>
      <c r="E814"/>
      <c r="F814"/>
      <c r="G814"/>
      <c r="L814" s="6"/>
      <c r="M814" s="6"/>
      <c r="N814" s="8"/>
      <c r="O814" s="6"/>
      <c r="P814" s="6"/>
      <c r="Q814" s="6"/>
    </row>
    <row r="815" spans="1:17" s="7" customFormat="1">
      <c r="A815" s="10"/>
      <c r="B815"/>
      <c r="C815"/>
      <c r="D815"/>
      <c r="E815"/>
      <c r="F815"/>
      <c r="G815"/>
      <c r="L815" s="6"/>
      <c r="M815" s="6"/>
      <c r="N815" s="8"/>
      <c r="O815" s="6"/>
      <c r="P815" s="6"/>
      <c r="Q815" s="6"/>
    </row>
    <row r="816" spans="1:17" s="7" customFormat="1">
      <c r="A816" s="10"/>
      <c r="B816"/>
      <c r="C816"/>
      <c r="D816"/>
      <c r="E816"/>
      <c r="F816"/>
      <c r="G816"/>
      <c r="L816" s="6"/>
      <c r="M816" s="6"/>
      <c r="N816" s="8"/>
      <c r="O816" s="6"/>
      <c r="P816" s="6"/>
      <c r="Q816" s="6"/>
    </row>
    <row r="817" spans="1:17" s="7" customFormat="1">
      <c r="A817" s="10"/>
      <c r="B817"/>
      <c r="C817"/>
      <c r="D817"/>
      <c r="E817"/>
      <c r="F817"/>
      <c r="G817"/>
      <c r="L817" s="6"/>
      <c r="M817" s="6"/>
      <c r="N817" s="8"/>
      <c r="O817" s="6"/>
      <c r="P817" s="6"/>
      <c r="Q817" s="6"/>
    </row>
    <row r="818" spans="1:17" s="7" customFormat="1">
      <c r="A818" s="10"/>
      <c r="B818"/>
      <c r="C818"/>
      <c r="D818"/>
      <c r="E818"/>
      <c r="F818"/>
      <c r="G818"/>
      <c r="L818" s="6"/>
      <c r="M818" s="6"/>
      <c r="N818" s="8"/>
      <c r="O818" s="6"/>
      <c r="P818" s="6"/>
      <c r="Q818" s="6"/>
    </row>
    <row r="819" spans="1:17" s="7" customFormat="1">
      <c r="A819" s="10"/>
      <c r="B819"/>
      <c r="C819"/>
      <c r="D819"/>
      <c r="E819"/>
      <c r="F819"/>
      <c r="G819"/>
      <c r="L819" s="6"/>
      <c r="M819" s="6"/>
      <c r="N819" s="8"/>
      <c r="O819" s="6"/>
      <c r="P819" s="6"/>
      <c r="Q819" s="6"/>
    </row>
    <row r="820" spans="1:17" s="7" customFormat="1">
      <c r="A820" s="10"/>
      <c r="B820"/>
      <c r="C820"/>
      <c r="D820"/>
      <c r="E820"/>
      <c r="F820"/>
      <c r="G820"/>
      <c r="L820" s="6"/>
      <c r="M820" s="6"/>
      <c r="N820" s="8"/>
      <c r="O820" s="6"/>
      <c r="P820" s="6"/>
      <c r="Q820" s="6"/>
    </row>
    <row r="821" spans="1:17" s="7" customFormat="1">
      <c r="A821" s="10"/>
      <c r="B821"/>
      <c r="C821"/>
      <c r="D821"/>
      <c r="E821"/>
      <c r="F821"/>
      <c r="G821"/>
      <c r="L821" s="6"/>
      <c r="M821" s="6"/>
      <c r="N821" s="8"/>
      <c r="O821" s="6"/>
      <c r="P821" s="6"/>
      <c r="Q821" s="6"/>
    </row>
    <row r="822" spans="1:17" s="7" customFormat="1">
      <c r="A822" s="10"/>
      <c r="B822"/>
      <c r="C822"/>
      <c r="D822"/>
      <c r="E822"/>
      <c r="F822"/>
      <c r="G822"/>
      <c r="L822" s="6"/>
      <c r="M822" s="6"/>
      <c r="N822" s="8"/>
      <c r="O822" s="6"/>
      <c r="P822" s="6"/>
      <c r="Q822" s="6"/>
    </row>
    <row r="823" spans="1:17" s="7" customFormat="1">
      <c r="A823" s="10"/>
      <c r="B823"/>
      <c r="C823"/>
      <c r="D823"/>
      <c r="E823"/>
      <c r="F823"/>
      <c r="G823"/>
      <c r="L823" s="6"/>
      <c r="M823" s="6"/>
      <c r="N823" s="8"/>
      <c r="O823" s="6"/>
      <c r="P823" s="6"/>
      <c r="Q823" s="6"/>
    </row>
    <row r="824" spans="1:17" s="7" customFormat="1">
      <c r="A824" s="10"/>
      <c r="B824"/>
      <c r="C824"/>
      <c r="D824"/>
      <c r="E824"/>
      <c r="F824"/>
      <c r="G824"/>
      <c r="L824" s="6"/>
      <c r="M824" s="6"/>
      <c r="N824" s="8"/>
      <c r="O824" s="6"/>
      <c r="P824" s="6"/>
      <c r="Q824" s="6"/>
    </row>
    <row r="825" spans="1:17" s="7" customFormat="1">
      <c r="A825" s="10"/>
      <c r="B825"/>
      <c r="C825"/>
      <c r="D825"/>
      <c r="E825"/>
      <c r="F825"/>
      <c r="G825"/>
      <c r="L825" s="6"/>
      <c r="M825" s="6"/>
      <c r="N825" s="8"/>
      <c r="O825" s="6"/>
      <c r="P825" s="6"/>
      <c r="Q825" s="6"/>
    </row>
    <row r="826" spans="1:17" s="7" customFormat="1">
      <c r="A826" s="10"/>
      <c r="B826"/>
      <c r="C826"/>
      <c r="D826"/>
      <c r="E826"/>
      <c r="F826"/>
      <c r="G826"/>
      <c r="L826" s="6"/>
      <c r="M826" s="6"/>
      <c r="N826" s="8"/>
      <c r="O826" s="6"/>
      <c r="P826" s="6"/>
      <c r="Q826" s="6"/>
    </row>
    <row r="827" spans="1:17" s="7" customFormat="1">
      <c r="A827" s="10"/>
      <c r="B827"/>
      <c r="C827"/>
      <c r="D827"/>
      <c r="E827"/>
      <c r="F827"/>
      <c r="G827"/>
      <c r="L827" s="6"/>
      <c r="M827" s="6"/>
      <c r="N827" s="8"/>
      <c r="O827" s="6"/>
      <c r="P827" s="6"/>
      <c r="Q827" s="6"/>
    </row>
    <row r="828" spans="1:17" s="7" customFormat="1">
      <c r="A828" s="10"/>
      <c r="B828"/>
      <c r="C828"/>
      <c r="D828"/>
      <c r="E828"/>
      <c r="F828"/>
      <c r="G828"/>
      <c r="L828" s="6"/>
      <c r="M828" s="6"/>
      <c r="N828" s="8"/>
      <c r="O828" s="6"/>
      <c r="P828" s="6"/>
      <c r="Q828" s="6"/>
    </row>
    <row r="829" spans="1:17" s="7" customFormat="1">
      <c r="A829" s="10"/>
      <c r="B829"/>
      <c r="C829"/>
      <c r="D829"/>
      <c r="E829"/>
      <c r="F829"/>
      <c r="G829"/>
      <c r="L829" s="6"/>
      <c r="M829" s="6"/>
      <c r="N829" s="8"/>
      <c r="O829" s="6"/>
      <c r="P829" s="6"/>
      <c r="Q829" s="6"/>
    </row>
    <row r="830" spans="1:17" s="7" customFormat="1">
      <c r="A830" s="10"/>
      <c r="B830"/>
      <c r="C830"/>
      <c r="D830"/>
      <c r="E830"/>
      <c r="F830"/>
      <c r="G830"/>
      <c r="L830" s="6"/>
      <c r="M830" s="6"/>
      <c r="N830" s="8"/>
      <c r="O830" s="6"/>
      <c r="P830" s="6"/>
      <c r="Q830" s="6"/>
    </row>
    <row r="831" spans="1:17" s="7" customFormat="1">
      <c r="A831" s="10"/>
      <c r="B831"/>
      <c r="C831"/>
      <c r="D831"/>
      <c r="E831"/>
      <c r="F831"/>
      <c r="G831"/>
      <c r="L831" s="6"/>
      <c r="M831" s="6"/>
      <c r="N831" s="8"/>
      <c r="O831" s="6"/>
      <c r="P831" s="6"/>
      <c r="Q831" s="6"/>
    </row>
    <row r="832" spans="1:17" s="7" customFormat="1">
      <c r="A832" s="10"/>
      <c r="B832"/>
      <c r="C832"/>
      <c r="D832"/>
      <c r="E832"/>
      <c r="F832"/>
      <c r="G832"/>
      <c r="L832" s="6"/>
      <c r="M832" s="6"/>
      <c r="N832" s="8"/>
      <c r="O832" s="6"/>
      <c r="P832" s="6"/>
      <c r="Q832" s="6"/>
    </row>
    <row r="833" spans="1:17" s="7" customFormat="1">
      <c r="A833" s="10"/>
      <c r="B833"/>
      <c r="C833"/>
      <c r="D833"/>
      <c r="E833"/>
      <c r="F833"/>
      <c r="G833"/>
      <c r="L833" s="6"/>
      <c r="M833" s="6"/>
      <c r="N833" s="8"/>
      <c r="O833" s="6"/>
      <c r="P833" s="6"/>
      <c r="Q833" s="6"/>
    </row>
    <row r="834" spans="1:17" s="7" customFormat="1">
      <c r="A834" s="10"/>
      <c r="B834"/>
      <c r="C834"/>
      <c r="D834"/>
      <c r="E834"/>
      <c r="F834"/>
      <c r="G834"/>
      <c r="L834" s="6"/>
      <c r="M834" s="6"/>
      <c r="N834" s="8"/>
      <c r="O834" s="6"/>
      <c r="P834" s="6"/>
      <c r="Q834" s="6"/>
    </row>
    <row r="835" spans="1:17" s="7" customFormat="1">
      <c r="A835" s="10"/>
      <c r="B835"/>
      <c r="C835"/>
      <c r="D835"/>
      <c r="E835"/>
      <c r="F835"/>
      <c r="G835"/>
      <c r="L835" s="6"/>
      <c r="M835" s="6"/>
      <c r="N835" s="8"/>
      <c r="O835" s="6"/>
      <c r="P835" s="6"/>
      <c r="Q835" s="6"/>
    </row>
    <row r="836" spans="1:17" s="7" customFormat="1">
      <c r="A836" s="10"/>
      <c r="B836"/>
      <c r="C836"/>
      <c r="D836"/>
      <c r="E836"/>
      <c r="F836"/>
      <c r="G836"/>
      <c r="L836" s="6"/>
      <c r="M836" s="6"/>
      <c r="N836" s="8"/>
      <c r="O836" s="6"/>
      <c r="P836" s="6"/>
      <c r="Q836" s="6"/>
    </row>
    <row r="837" spans="1:17" s="7" customFormat="1">
      <c r="A837" s="10"/>
      <c r="B837"/>
      <c r="C837"/>
      <c r="D837"/>
      <c r="E837"/>
      <c r="F837"/>
      <c r="G837"/>
      <c r="L837" s="6"/>
      <c r="M837" s="6"/>
      <c r="N837" s="8"/>
      <c r="O837" s="6"/>
      <c r="P837" s="6"/>
      <c r="Q837" s="6"/>
    </row>
    <row r="838" spans="1:17" s="7" customFormat="1">
      <c r="A838" s="10"/>
      <c r="B838"/>
      <c r="C838"/>
      <c r="D838"/>
      <c r="E838"/>
      <c r="F838"/>
      <c r="G838"/>
      <c r="L838" s="6"/>
      <c r="M838" s="6"/>
      <c r="N838" s="8"/>
      <c r="O838" s="6"/>
      <c r="P838" s="6"/>
      <c r="Q838" s="6"/>
    </row>
    <row r="839" spans="1:17" s="7" customFormat="1">
      <c r="A839" s="10"/>
      <c r="B839"/>
      <c r="C839"/>
      <c r="D839"/>
      <c r="E839"/>
      <c r="F839"/>
      <c r="G839"/>
      <c r="L839" s="6"/>
      <c r="M839" s="6"/>
      <c r="N839" s="8"/>
      <c r="O839" s="6"/>
      <c r="P839" s="6"/>
      <c r="Q839" s="6"/>
    </row>
    <row r="840" spans="1:17" s="7" customFormat="1">
      <c r="A840" s="10"/>
      <c r="B840"/>
      <c r="C840"/>
      <c r="D840"/>
      <c r="E840"/>
      <c r="F840"/>
      <c r="G840"/>
      <c r="L840" s="6"/>
      <c r="M840" s="6"/>
      <c r="N840" s="8"/>
      <c r="O840" s="6"/>
      <c r="P840" s="6"/>
      <c r="Q840" s="6"/>
    </row>
    <row r="841" spans="1:17" s="7" customFormat="1">
      <c r="A841" s="10"/>
      <c r="B841"/>
      <c r="C841"/>
      <c r="D841"/>
      <c r="E841"/>
      <c r="F841"/>
      <c r="G841"/>
      <c r="L841" s="6"/>
      <c r="M841" s="6"/>
      <c r="N841" s="8"/>
      <c r="O841" s="6"/>
      <c r="P841" s="6"/>
      <c r="Q841" s="6"/>
    </row>
    <row r="842" spans="1:17" s="7" customFormat="1">
      <c r="A842" s="10"/>
      <c r="B842"/>
      <c r="C842"/>
      <c r="D842"/>
      <c r="E842"/>
      <c r="F842"/>
      <c r="G842"/>
      <c r="L842" s="6"/>
      <c r="M842" s="6"/>
      <c r="N842" s="8"/>
      <c r="O842" s="6"/>
      <c r="P842" s="6"/>
      <c r="Q842" s="6"/>
    </row>
    <row r="843" spans="1:17" s="7" customFormat="1">
      <c r="A843" s="10"/>
      <c r="B843"/>
      <c r="C843"/>
      <c r="D843"/>
      <c r="E843"/>
      <c r="F843"/>
      <c r="G843"/>
      <c r="L843" s="6"/>
      <c r="M843" s="6"/>
      <c r="N843" s="8"/>
      <c r="O843" s="6"/>
      <c r="P843" s="6"/>
      <c r="Q843" s="6"/>
    </row>
    <row r="844" spans="1:17" s="7" customFormat="1">
      <c r="A844" s="10"/>
      <c r="B844"/>
      <c r="C844"/>
      <c r="D844"/>
      <c r="E844"/>
      <c r="F844"/>
      <c r="G844"/>
      <c r="L844" s="6"/>
      <c r="M844" s="6"/>
      <c r="N844" s="8"/>
      <c r="O844" s="6"/>
      <c r="P844" s="6"/>
      <c r="Q844" s="6"/>
    </row>
    <row r="845" spans="1:17" s="7" customFormat="1">
      <c r="A845" s="10"/>
      <c r="B845"/>
      <c r="C845"/>
      <c r="D845"/>
      <c r="E845"/>
      <c r="F845"/>
      <c r="G845"/>
      <c r="L845" s="6"/>
      <c r="M845" s="6"/>
      <c r="N845" s="8"/>
      <c r="O845" s="6"/>
      <c r="P845" s="6"/>
      <c r="Q845" s="6"/>
    </row>
    <row r="846" spans="1:17" s="7" customFormat="1">
      <c r="A846" s="10"/>
      <c r="B846"/>
      <c r="C846"/>
      <c r="D846"/>
      <c r="E846"/>
      <c r="F846"/>
      <c r="G846"/>
      <c r="L846" s="6"/>
      <c r="M846" s="6"/>
      <c r="N846" s="8"/>
      <c r="O846" s="6"/>
      <c r="P846" s="6"/>
      <c r="Q846" s="6"/>
    </row>
    <row r="847" spans="1:17" s="7" customFormat="1">
      <c r="A847" s="10"/>
      <c r="B847"/>
      <c r="C847"/>
      <c r="D847"/>
      <c r="E847"/>
      <c r="F847"/>
      <c r="G847"/>
      <c r="L847" s="6"/>
      <c r="M847" s="6"/>
      <c r="N847" s="8"/>
      <c r="O847" s="6"/>
      <c r="P847" s="6"/>
      <c r="Q847" s="6"/>
    </row>
    <row r="848" spans="1:17" s="7" customFormat="1">
      <c r="A848" s="10"/>
      <c r="B848"/>
      <c r="C848"/>
      <c r="D848"/>
      <c r="E848"/>
      <c r="F848"/>
      <c r="G848"/>
      <c r="L848" s="6"/>
      <c r="M848" s="6"/>
      <c r="N848" s="8"/>
      <c r="O848" s="6"/>
      <c r="P848" s="6"/>
      <c r="Q848" s="6"/>
    </row>
    <row r="849" spans="1:17" s="7" customFormat="1">
      <c r="A849" s="10"/>
      <c r="B849"/>
      <c r="C849"/>
      <c r="D849"/>
      <c r="E849"/>
      <c r="F849"/>
      <c r="G849"/>
      <c r="L849" s="6"/>
      <c r="M849" s="6"/>
      <c r="N849" s="8"/>
      <c r="O849" s="6"/>
      <c r="P849" s="6"/>
      <c r="Q849" s="6"/>
    </row>
    <row r="850" spans="1:17" s="7" customFormat="1">
      <c r="A850" s="10"/>
      <c r="B850"/>
      <c r="C850"/>
      <c r="D850"/>
      <c r="E850"/>
      <c r="F850"/>
      <c r="G850"/>
      <c r="L850" s="6"/>
      <c r="M850" s="6"/>
      <c r="N850" s="8"/>
      <c r="O850" s="6"/>
      <c r="P850" s="6"/>
      <c r="Q850" s="6"/>
    </row>
    <row r="851" spans="1:17" s="7" customFormat="1">
      <c r="A851" s="10"/>
      <c r="B851"/>
      <c r="C851"/>
      <c r="D851"/>
      <c r="E851"/>
      <c r="F851"/>
      <c r="G851"/>
      <c r="L851" s="6"/>
      <c r="M851" s="6"/>
      <c r="N851" s="8"/>
      <c r="O851" s="6"/>
      <c r="P851" s="6"/>
      <c r="Q851" s="6"/>
    </row>
    <row r="852" spans="1:17" s="7" customFormat="1">
      <c r="A852" s="10"/>
      <c r="B852"/>
      <c r="C852"/>
      <c r="D852"/>
      <c r="E852"/>
      <c r="F852"/>
      <c r="G852"/>
      <c r="L852" s="6"/>
      <c r="M852" s="6"/>
      <c r="N852" s="8"/>
      <c r="O852" s="6"/>
      <c r="P852" s="6"/>
      <c r="Q852" s="6"/>
    </row>
    <row r="853" spans="1:17" s="7" customFormat="1">
      <c r="A853" s="10"/>
      <c r="B853"/>
      <c r="C853"/>
      <c r="D853"/>
      <c r="E853"/>
      <c r="F853"/>
      <c r="G853"/>
      <c r="L853" s="6"/>
      <c r="M853" s="6"/>
      <c r="N853" s="8"/>
      <c r="O853" s="6"/>
      <c r="P853" s="6"/>
      <c r="Q853" s="6"/>
    </row>
    <row r="854" spans="1:17" s="7" customFormat="1">
      <c r="A854" s="10"/>
      <c r="B854"/>
      <c r="C854"/>
      <c r="D854"/>
      <c r="E854"/>
      <c r="F854"/>
      <c r="G854"/>
      <c r="L854" s="6"/>
      <c r="M854" s="6"/>
      <c r="N854" s="8"/>
      <c r="O854" s="6"/>
      <c r="P854" s="6"/>
      <c r="Q854" s="6"/>
    </row>
    <row r="855" spans="1:17" s="7" customFormat="1">
      <c r="A855" s="10"/>
      <c r="B855"/>
      <c r="C855"/>
      <c r="D855"/>
      <c r="E855"/>
      <c r="F855"/>
      <c r="G855"/>
      <c r="L855" s="6"/>
      <c r="M855" s="6"/>
      <c r="N855" s="8"/>
      <c r="O855" s="6"/>
      <c r="P855" s="6"/>
      <c r="Q855" s="6"/>
    </row>
    <row r="856" spans="1:17" s="7" customFormat="1">
      <c r="A856" s="10"/>
      <c r="B856"/>
      <c r="C856"/>
      <c r="D856"/>
      <c r="E856"/>
      <c r="F856"/>
      <c r="G856"/>
      <c r="L856" s="6"/>
      <c r="M856" s="6"/>
      <c r="N856" s="8"/>
      <c r="O856" s="6"/>
      <c r="P856" s="6"/>
      <c r="Q856" s="6"/>
    </row>
    <row r="857" spans="1:17" s="7" customFormat="1">
      <c r="A857" s="10"/>
      <c r="B857"/>
      <c r="C857"/>
      <c r="D857"/>
      <c r="E857"/>
      <c r="F857"/>
      <c r="G857"/>
      <c r="L857" s="6"/>
      <c r="M857" s="6"/>
      <c r="N857" s="8"/>
      <c r="O857" s="6"/>
      <c r="P857" s="6"/>
      <c r="Q857" s="6"/>
    </row>
    <row r="858" spans="1:17" s="7" customFormat="1">
      <c r="A858" s="10"/>
      <c r="B858"/>
      <c r="C858"/>
      <c r="D858"/>
      <c r="E858"/>
      <c r="F858"/>
      <c r="G858"/>
      <c r="L858" s="6"/>
      <c r="M858" s="6"/>
      <c r="N858" s="8"/>
      <c r="O858" s="6"/>
      <c r="P858" s="6"/>
      <c r="Q858" s="6"/>
    </row>
    <row r="859" spans="1:17" s="7" customFormat="1">
      <c r="A859" s="10"/>
      <c r="B859"/>
      <c r="C859"/>
      <c r="D859"/>
      <c r="E859"/>
      <c r="F859"/>
      <c r="G859"/>
      <c r="L859" s="6"/>
      <c r="M859" s="6"/>
      <c r="N859" s="8"/>
      <c r="O859" s="6"/>
      <c r="P859" s="6"/>
      <c r="Q859" s="6"/>
    </row>
    <row r="860" spans="1:17" s="7" customFormat="1">
      <c r="A860" s="10"/>
      <c r="B860"/>
      <c r="C860"/>
      <c r="D860"/>
      <c r="E860"/>
      <c r="F860"/>
      <c r="G860"/>
      <c r="L860" s="6"/>
      <c r="M860" s="6"/>
      <c r="N860" s="8"/>
      <c r="O860" s="6"/>
      <c r="P860" s="6"/>
      <c r="Q860" s="6"/>
    </row>
    <row r="861" spans="1:17" s="7" customFormat="1">
      <c r="A861" s="10"/>
      <c r="B861"/>
      <c r="C861"/>
      <c r="D861"/>
      <c r="E861"/>
      <c r="F861"/>
      <c r="G861"/>
      <c r="L861" s="6"/>
      <c r="M861" s="6"/>
      <c r="N861" s="8"/>
      <c r="O861" s="6"/>
      <c r="P861" s="6"/>
      <c r="Q861" s="6"/>
    </row>
    <row r="862" spans="1:17" s="7" customFormat="1">
      <c r="A862" s="10"/>
      <c r="B862"/>
      <c r="C862"/>
      <c r="D862"/>
      <c r="E862"/>
      <c r="F862"/>
      <c r="G862"/>
      <c r="L862" s="6"/>
      <c r="M862" s="6"/>
      <c r="N862" s="8"/>
      <c r="O862" s="6"/>
      <c r="P862" s="6"/>
      <c r="Q862" s="6"/>
    </row>
    <row r="863" spans="1:17" s="7" customFormat="1">
      <c r="A863" s="10"/>
      <c r="B863"/>
      <c r="C863"/>
      <c r="D863"/>
      <c r="E863"/>
      <c r="F863"/>
      <c r="G863"/>
      <c r="L863" s="6"/>
      <c r="M863" s="6"/>
      <c r="N863" s="8"/>
      <c r="O863" s="6"/>
      <c r="P863" s="6"/>
      <c r="Q863" s="6"/>
    </row>
    <row r="864" spans="1:17" s="7" customFormat="1">
      <c r="A864" s="10"/>
      <c r="B864"/>
      <c r="C864"/>
      <c r="D864"/>
      <c r="E864"/>
      <c r="F864"/>
      <c r="G864"/>
      <c r="L864" s="6"/>
      <c r="M864" s="6"/>
      <c r="N864" s="8"/>
      <c r="O864" s="6"/>
      <c r="P864" s="6"/>
      <c r="Q864" s="6"/>
    </row>
    <row r="865" spans="1:17" s="7" customFormat="1">
      <c r="A865" s="10"/>
      <c r="B865"/>
      <c r="C865"/>
      <c r="D865"/>
      <c r="E865"/>
      <c r="F865"/>
      <c r="G865"/>
      <c r="L865" s="6"/>
      <c r="M865" s="6"/>
      <c r="N865" s="8"/>
      <c r="O865" s="6"/>
      <c r="P865" s="6"/>
      <c r="Q865" s="6"/>
    </row>
    <row r="866" spans="1:17" s="7" customFormat="1">
      <c r="A866" s="10"/>
      <c r="B866"/>
      <c r="C866"/>
      <c r="D866"/>
      <c r="E866"/>
      <c r="F866"/>
      <c r="G866"/>
      <c r="L866" s="6"/>
      <c r="M866" s="6"/>
      <c r="N866" s="8"/>
      <c r="O866" s="6"/>
      <c r="P866" s="6"/>
      <c r="Q866" s="6"/>
    </row>
    <row r="867" spans="1:17" s="7" customFormat="1">
      <c r="A867" s="10"/>
      <c r="B867"/>
      <c r="C867"/>
      <c r="D867"/>
      <c r="E867"/>
      <c r="F867"/>
      <c r="G867"/>
      <c r="L867" s="6"/>
      <c r="M867" s="6"/>
      <c r="N867" s="8"/>
      <c r="O867" s="6"/>
      <c r="P867" s="6"/>
      <c r="Q867" s="6"/>
    </row>
    <row r="868" spans="1:17" s="7" customFormat="1">
      <c r="A868" s="10"/>
      <c r="B868"/>
      <c r="C868"/>
      <c r="D868"/>
      <c r="E868"/>
      <c r="F868"/>
      <c r="G868"/>
      <c r="L868" s="6"/>
      <c r="M868" s="6"/>
      <c r="N868" s="8"/>
      <c r="O868" s="6"/>
      <c r="P868" s="6"/>
      <c r="Q868" s="6"/>
    </row>
    <row r="869" spans="1:17" s="7" customFormat="1">
      <c r="A869" s="10"/>
      <c r="B869"/>
      <c r="C869"/>
      <c r="D869"/>
      <c r="E869"/>
      <c r="F869"/>
      <c r="G869"/>
      <c r="L869" s="6"/>
      <c r="M869" s="6"/>
      <c r="N869" s="8"/>
      <c r="O869" s="6"/>
      <c r="P869" s="6"/>
      <c r="Q869" s="6"/>
    </row>
    <row r="870" spans="1:17" s="7" customFormat="1">
      <c r="A870" s="10"/>
      <c r="B870"/>
      <c r="C870"/>
      <c r="D870"/>
      <c r="E870"/>
      <c r="F870"/>
      <c r="G870"/>
      <c r="L870" s="6"/>
      <c r="M870" s="6"/>
      <c r="N870" s="8"/>
      <c r="O870" s="6"/>
      <c r="P870" s="6"/>
      <c r="Q870" s="6"/>
    </row>
    <row r="871" spans="1:17" s="7" customFormat="1">
      <c r="A871" s="10"/>
      <c r="B871"/>
      <c r="C871"/>
      <c r="D871"/>
      <c r="E871"/>
      <c r="F871"/>
      <c r="G871"/>
      <c r="L871" s="6"/>
      <c r="M871" s="6"/>
      <c r="N871" s="8"/>
      <c r="O871" s="6"/>
      <c r="P871" s="6"/>
      <c r="Q871" s="6"/>
    </row>
    <row r="872" spans="1:17" s="7" customFormat="1">
      <c r="A872" s="10"/>
      <c r="B872"/>
      <c r="C872"/>
      <c r="D872"/>
      <c r="E872"/>
      <c r="F872"/>
      <c r="G872"/>
      <c r="L872" s="6"/>
      <c r="M872" s="6"/>
      <c r="N872" s="8"/>
      <c r="O872" s="6"/>
      <c r="P872" s="6"/>
      <c r="Q872" s="6"/>
    </row>
    <row r="873" spans="1:17" s="7" customFormat="1">
      <c r="A873" s="10"/>
      <c r="B873"/>
      <c r="C873"/>
      <c r="D873"/>
      <c r="E873"/>
      <c r="F873"/>
      <c r="G873"/>
      <c r="L873" s="6"/>
      <c r="M873" s="6"/>
      <c r="N873" s="8"/>
      <c r="O873" s="6"/>
      <c r="P873" s="6"/>
      <c r="Q873" s="6"/>
    </row>
    <row r="874" spans="1:17" s="7" customFormat="1">
      <c r="A874" s="10"/>
      <c r="B874"/>
      <c r="C874"/>
      <c r="D874"/>
      <c r="E874"/>
      <c r="F874"/>
      <c r="G874"/>
      <c r="L874" s="6"/>
      <c r="M874" s="6"/>
      <c r="N874" s="8"/>
      <c r="O874" s="6"/>
      <c r="P874" s="6"/>
      <c r="Q874" s="6"/>
    </row>
    <row r="875" spans="1:17" s="7" customFormat="1">
      <c r="A875" s="10"/>
      <c r="B875"/>
      <c r="C875"/>
      <c r="D875"/>
      <c r="E875"/>
      <c r="F875"/>
      <c r="G875"/>
      <c r="L875" s="6"/>
      <c r="M875" s="6"/>
      <c r="N875" s="8"/>
      <c r="O875" s="6"/>
      <c r="P875" s="6"/>
      <c r="Q875" s="6"/>
    </row>
    <row r="876" spans="1:17" s="7" customFormat="1">
      <c r="A876" s="10"/>
      <c r="B876"/>
      <c r="C876"/>
      <c r="D876"/>
      <c r="E876"/>
      <c r="F876"/>
      <c r="G876"/>
      <c r="L876" s="6"/>
      <c r="M876" s="6"/>
      <c r="N876" s="8"/>
      <c r="O876" s="6"/>
      <c r="P876" s="6"/>
      <c r="Q876" s="6"/>
    </row>
    <row r="877" spans="1:17" s="7" customFormat="1">
      <c r="A877" s="10"/>
      <c r="B877"/>
      <c r="C877"/>
      <c r="D877"/>
      <c r="E877"/>
      <c r="F877"/>
      <c r="G877"/>
      <c r="L877" s="6"/>
      <c r="M877" s="6"/>
      <c r="N877" s="8"/>
      <c r="O877" s="6"/>
      <c r="P877" s="6"/>
      <c r="Q877" s="6"/>
    </row>
    <row r="878" spans="1:17" s="7" customFormat="1">
      <c r="A878" s="10"/>
      <c r="B878"/>
      <c r="C878"/>
      <c r="D878"/>
      <c r="E878"/>
      <c r="F878"/>
      <c r="G878"/>
      <c r="L878" s="6"/>
      <c r="M878" s="6"/>
      <c r="N878" s="8"/>
      <c r="O878" s="6"/>
      <c r="P878" s="6"/>
      <c r="Q878" s="6"/>
    </row>
    <row r="879" spans="1:17" s="7" customFormat="1">
      <c r="A879" s="10"/>
      <c r="B879"/>
      <c r="C879"/>
      <c r="D879"/>
      <c r="E879"/>
      <c r="F879"/>
      <c r="G879"/>
      <c r="L879" s="6"/>
      <c r="M879" s="6"/>
      <c r="N879" s="8"/>
      <c r="O879" s="6"/>
      <c r="P879" s="6"/>
      <c r="Q879" s="6"/>
    </row>
    <row r="880" spans="1:17" s="7" customFormat="1">
      <c r="A880" s="10"/>
      <c r="B880"/>
      <c r="C880"/>
      <c r="D880"/>
      <c r="E880"/>
      <c r="F880"/>
      <c r="G880"/>
      <c r="L880" s="6"/>
      <c r="M880" s="6"/>
      <c r="N880" s="8"/>
      <c r="O880" s="6"/>
      <c r="P880" s="6"/>
      <c r="Q880" s="6"/>
    </row>
    <row r="881" spans="1:17" s="7" customFormat="1">
      <c r="A881" s="10"/>
      <c r="B881"/>
      <c r="C881"/>
      <c r="D881"/>
      <c r="E881"/>
      <c r="F881"/>
      <c r="G881"/>
      <c r="L881" s="6"/>
      <c r="M881" s="6"/>
      <c r="N881" s="8"/>
      <c r="O881" s="6"/>
      <c r="P881" s="6"/>
      <c r="Q881" s="6"/>
    </row>
    <row r="882" spans="1:17" s="7" customFormat="1">
      <c r="A882" s="10"/>
      <c r="B882"/>
      <c r="C882"/>
      <c r="D882"/>
      <c r="E882"/>
      <c r="F882"/>
      <c r="G882"/>
      <c r="L882" s="6"/>
      <c r="M882" s="6"/>
      <c r="N882" s="8"/>
      <c r="O882" s="6"/>
      <c r="P882" s="6"/>
      <c r="Q882" s="6"/>
    </row>
    <row r="883" spans="1:17" s="7" customFormat="1">
      <c r="A883" s="10"/>
      <c r="B883"/>
      <c r="C883"/>
      <c r="D883"/>
      <c r="E883"/>
      <c r="F883"/>
      <c r="G883"/>
      <c r="L883" s="6"/>
      <c r="M883" s="6"/>
      <c r="N883" s="8"/>
      <c r="O883" s="6"/>
      <c r="P883" s="6"/>
      <c r="Q883" s="6"/>
    </row>
    <row r="884" spans="1:17" s="7" customFormat="1">
      <c r="A884" s="10"/>
      <c r="B884"/>
      <c r="C884"/>
      <c r="D884"/>
      <c r="E884"/>
      <c r="F884"/>
      <c r="G884"/>
      <c r="L884" s="6"/>
      <c r="M884" s="6"/>
      <c r="N884" s="8"/>
      <c r="O884" s="6"/>
      <c r="P884" s="6"/>
      <c r="Q884" s="6"/>
    </row>
    <row r="885" spans="1:17" s="7" customFormat="1">
      <c r="A885" s="10"/>
      <c r="B885"/>
      <c r="C885"/>
      <c r="D885"/>
      <c r="E885"/>
      <c r="F885"/>
      <c r="G885"/>
      <c r="L885" s="6"/>
      <c r="M885" s="6"/>
      <c r="N885" s="8"/>
      <c r="O885" s="6"/>
      <c r="P885" s="6"/>
      <c r="Q885" s="6"/>
    </row>
    <row r="886" spans="1:17" s="7" customFormat="1">
      <c r="A886" s="10"/>
      <c r="B886"/>
      <c r="C886"/>
      <c r="D886"/>
      <c r="E886"/>
      <c r="F886"/>
      <c r="G886"/>
      <c r="L886" s="6"/>
      <c r="M886" s="6"/>
      <c r="N886" s="8"/>
      <c r="O886" s="6"/>
      <c r="P886" s="6"/>
      <c r="Q886" s="6"/>
    </row>
    <row r="887" spans="1:17" s="7" customFormat="1">
      <c r="A887" s="10"/>
      <c r="B887"/>
      <c r="C887"/>
      <c r="D887"/>
      <c r="E887"/>
      <c r="F887"/>
      <c r="G887"/>
      <c r="L887" s="6"/>
      <c r="M887" s="6"/>
      <c r="N887" s="8"/>
      <c r="O887" s="6"/>
      <c r="P887" s="6"/>
      <c r="Q887" s="6"/>
    </row>
    <row r="888" spans="1:17" s="7" customFormat="1">
      <c r="A888" s="10"/>
      <c r="B888"/>
      <c r="C888"/>
      <c r="D888"/>
      <c r="E888"/>
      <c r="F888"/>
      <c r="G888"/>
      <c r="L888" s="6"/>
      <c r="M888" s="6"/>
      <c r="N888" s="8"/>
      <c r="O888" s="6"/>
      <c r="P888" s="6"/>
      <c r="Q888" s="6"/>
    </row>
    <row r="889" spans="1:17" s="7" customFormat="1">
      <c r="A889" s="10"/>
      <c r="B889"/>
      <c r="C889"/>
      <c r="D889"/>
      <c r="E889"/>
      <c r="F889"/>
      <c r="G889"/>
      <c r="L889" s="6"/>
      <c r="M889" s="6"/>
      <c r="N889" s="8"/>
      <c r="O889" s="6"/>
      <c r="P889" s="6"/>
      <c r="Q889" s="6"/>
    </row>
    <row r="890" spans="1:17" s="7" customFormat="1">
      <c r="A890" s="10"/>
      <c r="B890"/>
      <c r="C890"/>
      <c r="D890"/>
      <c r="E890"/>
      <c r="F890"/>
      <c r="G890"/>
      <c r="L890" s="6"/>
      <c r="M890" s="6"/>
      <c r="N890" s="8"/>
      <c r="O890" s="6"/>
      <c r="P890" s="6"/>
      <c r="Q890" s="6"/>
    </row>
    <row r="891" spans="1:17" s="7" customFormat="1">
      <c r="A891" s="10"/>
      <c r="B891"/>
      <c r="C891"/>
      <c r="D891"/>
      <c r="E891"/>
      <c r="F891"/>
      <c r="G891"/>
      <c r="L891" s="6"/>
      <c r="M891" s="6"/>
      <c r="N891" s="8"/>
      <c r="O891" s="6"/>
      <c r="P891" s="6"/>
      <c r="Q891" s="6"/>
    </row>
    <row r="892" spans="1:17" s="7" customFormat="1">
      <c r="A892" s="10"/>
      <c r="B892"/>
      <c r="C892"/>
      <c r="D892"/>
      <c r="E892"/>
      <c r="F892"/>
      <c r="G892"/>
      <c r="L892" s="6"/>
      <c r="M892" s="6"/>
      <c r="N892" s="8"/>
      <c r="O892" s="6"/>
      <c r="P892" s="6"/>
      <c r="Q892" s="6"/>
    </row>
    <row r="893" spans="1:17" s="7" customFormat="1">
      <c r="A893" s="10"/>
      <c r="B893"/>
      <c r="C893"/>
      <c r="D893"/>
      <c r="E893"/>
      <c r="F893"/>
      <c r="G893"/>
      <c r="L893" s="6"/>
      <c r="M893" s="6"/>
      <c r="N893" s="8"/>
      <c r="O893" s="6"/>
      <c r="P893" s="6"/>
      <c r="Q893" s="6"/>
    </row>
    <row r="894" spans="1:17" s="7" customFormat="1">
      <c r="A894" s="10"/>
      <c r="B894"/>
      <c r="C894"/>
      <c r="D894"/>
      <c r="E894"/>
      <c r="F894"/>
      <c r="G894"/>
      <c r="L894" s="6"/>
      <c r="M894" s="6"/>
      <c r="N894" s="8"/>
      <c r="O894" s="6"/>
      <c r="P894" s="6"/>
      <c r="Q894" s="6"/>
    </row>
    <row r="895" spans="1:17" s="7" customFormat="1">
      <c r="A895" s="10"/>
      <c r="B895"/>
      <c r="C895"/>
      <c r="D895"/>
      <c r="E895"/>
      <c r="F895"/>
      <c r="G895"/>
      <c r="L895" s="6"/>
      <c r="M895" s="6"/>
      <c r="N895" s="8"/>
      <c r="O895" s="6"/>
      <c r="P895" s="6"/>
      <c r="Q895" s="6"/>
    </row>
    <row r="896" spans="1:17" s="7" customFormat="1">
      <c r="A896" s="10"/>
      <c r="B896"/>
      <c r="C896"/>
      <c r="D896"/>
      <c r="E896"/>
      <c r="F896"/>
      <c r="G896"/>
      <c r="L896" s="6"/>
      <c r="M896" s="6"/>
      <c r="N896" s="8"/>
      <c r="O896" s="6"/>
      <c r="P896" s="6"/>
      <c r="Q896" s="6"/>
    </row>
    <row r="897" spans="1:17" s="7" customFormat="1">
      <c r="A897" s="10"/>
      <c r="B897"/>
      <c r="C897"/>
      <c r="D897"/>
      <c r="E897"/>
      <c r="F897"/>
      <c r="G897"/>
      <c r="L897" s="6"/>
      <c r="M897" s="6"/>
      <c r="N897" s="8"/>
      <c r="O897" s="6"/>
      <c r="P897" s="6"/>
      <c r="Q897" s="6"/>
    </row>
    <row r="898" spans="1:17" s="7" customFormat="1">
      <c r="A898" s="10"/>
      <c r="B898"/>
      <c r="C898"/>
      <c r="D898"/>
      <c r="E898"/>
      <c r="F898"/>
      <c r="G898"/>
      <c r="L898" s="6"/>
      <c r="M898" s="6"/>
      <c r="N898" s="8"/>
      <c r="O898" s="6"/>
      <c r="P898" s="6"/>
      <c r="Q898" s="6"/>
    </row>
    <row r="899" spans="1:17" s="7" customFormat="1">
      <c r="A899" s="10"/>
      <c r="B899"/>
      <c r="C899"/>
      <c r="D899"/>
      <c r="E899"/>
      <c r="F899"/>
      <c r="G899"/>
      <c r="L899" s="6"/>
      <c r="M899" s="6"/>
      <c r="N899" s="8"/>
      <c r="O899" s="6"/>
      <c r="P899" s="6"/>
      <c r="Q899" s="6"/>
    </row>
    <row r="900" spans="1:17" s="7" customFormat="1">
      <c r="A900" s="10"/>
      <c r="B900"/>
      <c r="C900"/>
      <c r="D900"/>
      <c r="E900"/>
      <c r="F900"/>
      <c r="G900"/>
      <c r="L900" s="6"/>
      <c r="M900" s="6"/>
      <c r="N900" s="8"/>
      <c r="O900" s="6"/>
      <c r="P900" s="6"/>
      <c r="Q900" s="6"/>
    </row>
    <row r="901" spans="1:17" s="7" customFormat="1">
      <c r="A901" s="10"/>
      <c r="B901"/>
      <c r="C901"/>
      <c r="D901"/>
      <c r="E901"/>
      <c r="F901"/>
      <c r="G901"/>
      <c r="L901" s="6"/>
      <c r="M901" s="6"/>
      <c r="N901" s="8"/>
      <c r="O901" s="6"/>
      <c r="P901" s="6"/>
      <c r="Q901" s="6"/>
    </row>
    <row r="902" spans="1:17" s="7" customFormat="1">
      <c r="A902" s="10"/>
      <c r="B902"/>
      <c r="C902"/>
      <c r="D902"/>
      <c r="E902"/>
      <c r="F902"/>
      <c r="G902"/>
      <c r="L902" s="6"/>
      <c r="M902" s="6"/>
      <c r="N902" s="8"/>
      <c r="O902" s="6"/>
      <c r="P902" s="6"/>
      <c r="Q902" s="6"/>
    </row>
    <row r="903" spans="1:17" s="7" customFormat="1">
      <c r="A903" s="10"/>
      <c r="B903"/>
      <c r="C903"/>
      <c r="D903"/>
      <c r="E903"/>
      <c r="F903"/>
      <c r="G903"/>
      <c r="L903" s="6"/>
      <c r="M903" s="6"/>
      <c r="N903" s="8"/>
      <c r="O903" s="6"/>
      <c r="P903" s="6"/>
      <c r="Q903" s="6"/>
    </row>
    <row r="904" spans="1:17" s="7" customFormat="1">
      <c r="A904" s="10"/>
      <c r="B904"/>
      <c r="C904"/>
      <c r="D904"/>
      <c r="E904"/>
      <c r="F904"/>
      <c r="G904"/>
      <c r="L904" s="6"/>
      <c r="M904" s="6"/>
      <c r="N904" s="8"/>
      <c r="O904" s="6"/>
      <c r="P904" s="6"/>
      <c r="Q904" s="6"/>
    </row>
    <row r="905" spans="1:17" s="7" customFormat="1">
      <c r="A905" s="10"/>
      <c r="B905"/>
      <c r="C905"/>
      <c r="D905"/>
      <c r="E905"/>
      <c r="F905"/>
      <c r="G905"/>
      <c r="L905" s="6"/>
      <c r="M905" s="6"/>
      <c r="N905" s="8"/>
      <c r="O905" s="6"/>
      <c r="P905" s="6"/>
      <c r="Q905" s="6"/>
    </row>
    <row r="906" spans="1:17" s="7" customFormat="1">
      <c r="A906" s="10"/>
      <c r="B906"/>
      <c r="C906"/>
      <c r="D906"/>
      <c r="E906"/>
      <c r="F906"/>
      <c r="G906"/>
      <c r="L906" s="6"/>
      <c r="M906" s="6"/>
      <c r="N906" s="8"/>
      <c r="O906" s="6"/>
      <c r="P906" s="6"/>
      <c r="Q906" s="6"/>
    </row>
    <row r="907" spans="1:17" s="7" customFormat="1">
      <c r="A907" s="10"/>
      <c r="B907"/>
      <c r="C907"/>
      <c r="D907"/>
      <c r="E907"/>
      <c r="F907"/>
      <c r="G907"/>
      <c r="L907" s="6"/>
      <c r="M907" s="6"/>
      <c r="N907" s="8"/>
      <c r="O907" s="6"/>
      <c r="P907" s="6"/>
      <c r="Q907" s="6"/>
    </row>
    <row r="908" spans="1:17" s="7" customFormat="1">
      <c r="A908" s="10"/>
      <c r="B908"/>
      <c r="C908"/>
      <c r="D908"/>
      <c r="E908"/>
      <c r="F908"/>
      <c r="G908"/>
      <c r="L908" s="6"/>
      <c r="M908" s="6"/>
      <c r="N908" s="8"/>
      <c r="O908" s="6"/>
      <c r="P908" s="6"/>
      <c r="Q908" s="6"/>
    </row>
    <row r="909" spans="1:17" s="7" customFormat="1">
      <c r="A909" s="10"/>
      <c r="B909"/>
      <c r="C909"/>
      <c r="D909"/>
      <c r="E909"/>
      <c r="F909"/>
      <c r="G909"/>
      <c r="L909" s="6"/>
      <c r="M909" s="6"/>
      <c r="N909" s="8"/>
      <c r="O909" s="6"/>
      <c r="P909" s="6"/>
      <c r="Q909" s="6"/>
    </row>
    <row r="910" spans="1:17" s="7" customFormat="1">
      <c r="A910" s="10"/>
      <c r="B910"/>
      <c r="C910"/>
      <c r="D910"/>
      <c r="E910"/>
      <c r="F910"/>
      <c r="G910"/>
      <c r="L910" s="6"/>
      <c r="M910" s="6"/>
      <c r="N910" s="8"/>
      <c r="O910" s="6"/>
      <c r="P910" s="6"/>
      <c r="Q910" s="6"/>
    </row>
    <row r="911" spans="1:17" s="7" customFormat="1">
      <c r="A911" s="10"/>
      <c r="B911"/>
      <c r="C911"/>
      <c r="D911"/>
      <c r="E911"/>
      <c r="F911"/>
      <c r="G911"/>
      <c r="L911" s="6"/>
      <c r="M911" s="6"/>
      <c r="N911" s="8"/>
      <c r="O911" s="6"/>
      <c r="P911" s="6"/>
      <c r="Q911" s="6"/>
    </row>
    <row r="912" spans="1:17" s="7" customFormat="1">
      <c r="A912" s="10"/>
      <c r="B912"/>
      <c r="C912"/>
      <c r="D912"/>
      <c r="E912"/>
      <c r="F912"/>
      <c r="G912"/>
      <c r="L912" s="6"/>
      <c r="M912" s="6"/>
      <c r="N912" s="8"/>
      <c r="O912" s="6"/>
      <c r="P912" s="6"/>
      <c r="Q912" s="6"/>
    </row>
    <row r="913" spans="1:17" s="7" customFormat="1">
      <c r="A913" s="10"/>
      <c r="B913"/>
      <c r="C913"/>
      <c r="D913"/>
      <c r="E913"/>
      <c r="F913"/>
      <c r="G913"/>
      <c r="L913" s="6"/>
      <c r="M913" s="6"/>
      <c r="N913" s="8"/>
      <c r="O913" s="6"/>
      <c r="P913" s="6"/>
      <c r="Q913" s="6"/>
    </row>
    <row r="914" spans="1:17" s="7" customFormat="1">
      <c r="A914" s="10"/>
      <c r="B914"/>
      <c r="C914"/>
      <c r="D914"/>
      <c r="E914"/>
      <c r="F914"/>
      <c r="G914"/>
      <c r="L914" s="6"/>
      <c r="M914" s="6"/>
      <c r="N914" s="8"/>
      <c r="O914" s="6"/>
      <c r="P914" s="6"/>
      <c r="Q914" s="6"/>
    </row>
    <row r="915" spans="1:17" s="7" customFormat="1">
      <c r="A915" s="10"/>
      <c r="B915"/>
      <c r="C915"/>
      <c r="D915"/>
      <c r="E915"/>
      <c r="F915"/>
      <c r="G915"/>
      <c r="L915" s="6"/>
      <c r="M915" s="6"/>
      <c r="N915" s="8"/>
      <c r="O915" s="6"/>
      <c r="P915" s="6"/>
      <c r="Q915" s="6"/>
    </row>
    <row r="916" spans="1:17" s="7" customFormat="1">
      <c r="A916" s="10"/>
      <c r="B916"/>
      <c r="C916"/>
      <c r="D916"/>
      <c r="E916"/>
      <c r="F916"/>
      <c r="G916"/>
      <c r="L916" s="6"/>
      <c r="M916" s="6"/>
      <c r="N916" s="8"/>
      <c r="O916" s="6"/>
      <c r="P916" s="6"/>
      <c r="Q916" s="6"/>
    </row>
    <row r="917" spans="1:17" s="7" customFormat="1">
      <c r="A917" s="10"/>
      <c r="B917"/>
      <c r="C917"/>
      <c r="D917"/>
      <c r="E917"/>
      <c r="F917"/>
      <c r="G917"/>
      <c r="L917" s="6"/>
      <c r="M917" s="6"/>
      <c r="N917" s="8"/>
      <c r="O917" s="6"/>
      <c r="P917" s="6"/>
      <c r="Q917" s="6"/>
    </row>
    <row r="918" spans="1:17" s="7" customFormat="1">
      <c r="A918" s="10"/>
      <c r="B918"/>
      <c r="C918"/>
      <c r="D918"/>
      <c r="E918"/>
      <c r="F918"/>
      <c r="G918"/>
      <c r="L918" s="6"/>
      <c r="M918" s="6"/>
      <c r="N918" s="8"/>
      <c r="O918" s="6"/>
      <c r="P918" s="6"/>
      <c r="Q918" s="6"/>
    </row>
    <row r="919" spans="1:17" s="7" customFormat="1">
      <c r="A919" s="10"/>
      <c r="B919"/>
      <c r="C919"/>
      <c r="D919"/>
      <c r="E919"/>
      <c r="F919"/>
      <c r="G919"/>
      <c r="L919" s="6"/>
      <c r="M919" s="6"/>
      <c r="N919" s="8"/>
      <c r="O919" s="6"/>
      <c r="P919" s="6"/>
      <c r="Q919" s="6"/>
    </row>
    <row r="920" spans="1:17" s="7" customFormat="1">
      <c r="A920" s="10"/>
      <c r="B920"/>
      <c r="C920"/>
      <c r="D920"/>
      <c r="E920"/>
      <c r="F920"/>
      <c r="G920"/>
      <c r="L920" s="6"/>
      <c r="M920" s="6"/>
      <c r="N920" s="8"/>
      <c r="O920" s="6"/>
      <c r="P920" s="6"/>
      <c r="Q920" s="6"/>
    </row>
    <row r="921" spans="1:17" s="7" customFormat="1">
      <c r="A921" s="10"/>
      <c r="B921"/>
      <c r="C921"/>
      <c r="D921"/>
      <c r="E921"/>
      <c r="F921"/>
      <c r="G921"/>
      <c r="L921" s="6"/>
      <c r="M921" s="6"/>
      <c r="N921" s="8"/>
      <c r="O921" s="6"/>
      <c r="P921" s="6"/>
      <c r="Q921" s="6"/>
    </row>
    <row r="922" spans="1:17" s="7" customFormat="1">
      <c r="A922" s="10"/>
      <c r="B922"/>
      <c r="C922"/>
      <c r="D922"/>
      <c r="E922"/>
      <c r="F922"/>
      <c r="G922"/>
      <c r="L922" s="6"/>
      <c r="M922" s="6"/>
      <c r="N922" s="8"/>
      <c r="O922" s="6"/>
      <c r="P922" s="6"/>
      <c r="Q922" s="6"/>
    </row>
    <row r="923" spans="1:17" s="7" customFormat="1">
      <c r="A923" s="10"/>
      <c r="B923"/>
      <c r="C923"/>
      <c r="D923"/>
      <c r="E923"/>
      <c r="F923"/>
      <c r="G923"/>
      <c r="L923" s="6"/>
      <c r="M923" s="6"/>
      <c r="N923" s="8"/>
      <c r="O923" s="6"/>
      <c r="P923" s="6"/>
      <c r="Q923" s="6"/>
    </row>
    <row r="924" spans="1:17" s="7" customFormat="1">
      <c r="A924" s="10"/>
      <c r="B924"/>
      <c r="C924"/>
      <c r="D924"/>
      <c r="E924"/>
      <c r="F924"/>
      <c r="G924"/>
      <c r="L924" s="6"/>
      <c r="M924" s="6"/>
      <c r="N924" s="8"/>
      <c r="O924" s="6"/>
      <c r="P924" s="6"/>
      <c r="Q924" s="6"/>
    </row>
    <row r="925" spans="1:17" s="7" customFormat="1">
      <c r="A925" s="10"/>
      <c r="B925"/>
      <c r="C925"/>
      <c r="D925"/>
      <c r="E925"/>
      <c r="F925"/>
      <c r="G925"/>
      <c r="L925" s="6"/>
      <c r="M925" s="6"/>
      <c r="N925" s="8"/>
      <c r="O925" s="6"/>
      <c r="P925" s="6"/>
      <c r="Q925" s="6"/>
    </row>
    <row r="926" spans="1:17" s="7" customFormat="1">
      <c r="A926" s="10"/>
      <c r="B926"/>
      <c r="C926"/>
      <c r="D926"/>
      <c r="E926"/>
      <c r="F926"/>
      <c r="G926"/>
      <c r="L926" s="6"/>
      <c r="M926" s="6"/>
      <c r="N926" s="8"/>
      <c r="O926" s="6"/>
      <c r="P926" s="6"/>
      <c r="Q926" s="6"/>
    </row>
    <row r="927" spans="1:17" s="7" customFormat="1">
      <c r="A927" s="10"/>
      <c r="B927"/>
      <c r="C927"/>
      <c r="D927"/>
      <c r="E927"/>
      <c r="F927"/>
      <c r="G927"/>
      <c r="L927" s="6"/>
      <c r="M927" s="6"/>
      <c r="N927" s="8"/>
      <c r="O927" s="6"/>
      <c r="P927" s="6"/>
      <c r="Q927" s="6"/>
    </row>
    <row r="928" spans="1:17" s="7" customFormat="1">
      <c r="A928" s="10"/>
      <c r="B928"/>
      <c r="C928"/>
      <c r="D928"/>
      <c r="E928"/>
      <c r="F928"/>
      <c r="G928"/>
      <c r="L928" s="6"/>
      <c r="M928" s="6"/>
      <c r="N928" s="8"/>
      <c r="O928" s="6"/>
      <c r="P928" s="6"/>
      <c r="Q928" s="6"/>
    </row>
    <row r="929" spans="1:17" s="7" customFormat="1">
      <c r="A929" s="10"/>
      <c r="B929"/>
      <c r="C929"/>
      <c r="D929"/>
      <c r="E929"/>
      <c r="F929"/>
      <c r="G929"/>
      <c r="L929" s="6"/>
      <c r="M929" s="6"/>
      <c r="N929" s="8"/>
      <c r="O929" s="6"/>
      <c r="P929" s="6"/>
      <c r="Q929" s="6"/>
    </row>
    <row r="930" spans="1:17" s="7" customFormat="1">
      <c r="A930" s="10"/>
      <c r="B930"/>
      <c r="C930"/>
      <c r="D930"/>
      <c r="E930"/>
      <c r="F930"/>
      <c r="G930"/>
      <c r="L930" s="6"/>
      <c r="M930" s="6"/>
      <c r="N930" s="8"/>
      <c r="O930" s="6"/>
      <c r="P930" s="6"/>
      <c r="Q930" s="6"/>
    </row>
    <row r="931" spans="1:17" s="7" customFormat="1">
      <c r="A931" s="10"/>
      <c r="B931"/>
      <c r="C931"/>
      <c r="D931"/>
      <c r="E931"/>
      <c r="F931"/>
      <c r="G931"/>
      <c r="L931" s="6"/>
      <c r="M931" s="6"/>
      <c r="N931" s="8"/>
      <c r="O931" s="6"/>
      <c r="P931" s="6"/>
      <c r="Q931" s="6"/>
    </row>
    <row r="932" spans="1:17" s="7" customFormat="1">
      <c r="A932" s="10"/>
      <c r="B932"/>
      <c r="C932"/>
      <c r="D932"/>
      <c r="E932"/>
      <c r="F932"/>
      <c r="G932"/>
      <c r="L932" s="6"/>
      <c r="M932" s="6"/>
      <c r="N932" s="8"/>
      <c r="O932" s="6"/>
      <c r="P932" s="6"/>
      <c r="Q932" s="6"/>
    </row>
    <row r="933" spans="1:17" s="7" customFormat="1">
      <c r="A933" s="10"/>
      <c r="B933"/>
      <c r="C933"/>
      <c r="D933"/>
      <c r="E933"/>
      <c r="F933"/>
      <c r="G933"/>
      <c r="L933" s="6"/>
      <c r="M933" s="6"/>
      <c r="N933" s="8"/>
      <c r="O933" s="6"/>
      <c r="P933" s="6"/>
      <c r="Q933" s="6"/>
    </row>
    <row r="934" spans="1:17" s="7" customFormat="1">
      <c r="A934" s="10"/>
      <c r="B934"/>
      <c r="C934"/>
      <c r="D934"/>
      <c r="E934"/>
      <c r="F934"/>
      <c r="G934"/>
      <c r="L934" s="6"/>
      <c r="M934" s="6"/>
      <c r="N934" s="8"/>
      <c r="O934" s="6"/>
      <c r="P934" s="6"/>
      <c r="Q934" s="6"/>
    </row>
    <row r="935" spans="1:17" s="7" customFormat="1">
      <c r="A935" s="10"/>
      <c r="B935"/>
      <c r="C935"/>
      <c r="D935"/>
      <c r="E935"/>
      <c r="F935"/>
      <c r="G935"/>
      <c r="L935" s="6"/>
      <c r="M935" s="6"/>
      <c r="N935" s="8"/>
      <c r="O935" s="6"/>
      <c r="P935" s="6"/>
      <c r="Q935" s="6"/>
    </row>
    <row r="936" spans="1:17" s="7" customFormat="1">
      <c r="A936" s="10"/>
      <c r="B936"/>
      <c r="C936"/>
      <c r="D936"/>
      <c r="E936"/>
      <c r="F936"/>
      <c r="G936"/>
      <c r="L936" s="6"/>
      <c r="M936" s="6"/>
      <c r="N936" s="8"/>
      <c r="O936" s="6"/>
      <c r="P936" s="6"/>
      <c r="Q936" s="6"/>
    </row>
    <row r="937" spans="1:17" s="7" customFormat="1">
      <c r="A937" s="10"/>
      <c r="B937"/>
      <c r="C937"/>
      <c r="D937"/>
      <c r="E937"/>
      <c r="F937"/>
      <c r="G937"/>
      <c r="L937" s="6"/>
      <c r="M937" s="6"/>
      <c r="N937" s="8"/>
      <c r="O937" s="6"/>
      <c r="P937" s="6"/>
      <c r="Q937" s="6"/>
    </row>
    <row r="938" spans="1:17" s="7" customFormat="1">
      <c r="A938" s="10"/>
      <c r="B938"/>
      <c r="C938"/>
      <c r="D938"/>
      <c r="E938"/>
      <c r="F938"/>
      <c r="G938"/>
      <c r="L938" s="6"/>
      <c r="M938" s="6"/>
      <c r="N938" s="8"/>
      <c r="O938" s="6"/>
      <c r="P938" s="6"/>
      <c r="Q938" s="6"/>
    </row>
    <row r="939" spans="1:17" s="7" customFormat="1">
      <c r="A939" s="10"/>
      <c r="B939"/>
      <c r="C939"/>
      <c r="D939"/>
      <c r="E939"/>
      <c r="F939"/>
      <c r="G939"/>
      <c r="L939" s="6"/>
      <c r="M939" s="6"/>
      <c r="N939" s="8"/>
      <c r="O939" s="6"/>
      <c r="P939" s="6"/>
      <c r="Q939" s="6"/>
    </row>
    <row r="940" spans="1:17" s="7" customFormat="1">
      <c r="A940" s="10"/>
      <c r="B940"/>
      <c r="C940"/>
      <c r="D940"/>
      <c r="E940"/>
      <c r="F940"/>
      <c r="G940"/>
      <c r="L940" s="6"/>
      <c r="M940" s="6"/>
      <c r="N940" s="8"/>
      <c r="O940" s="6"/>
      <c r="P940" s="6"/>
      <c r="Q940" s="6"/>
    </row>
    <row r="941" spans="1:17" s="7" customFormat="1">
      <c r="A941" s="10"/>
      <c r="B941"/>
      <c r="C941"/>
      <c r="D941"/>
      <c r="E941"/>
      <c r="F941"/>
      <c r="G941"/>
      <c r="L941" s="6"/>
      <c r="M941" s="6"/>
      <c r="N941" s="8"/>
      <c r="O941" s="6"/>
      <c r="P941" s="6"/>
      <c r="Q941" s="6"/>
    </row>
    <row r="942" spans="1:17" s="7" customFormat="1">
      <c r="A942" s="10"/>
      <c r="B942"/>
      <c r="C942"/>
      <c r="D942"/>
      <c r="E942"/>
      <c r="F942"/>
      <c r="G942"/>
      <c r="L942" s="6"/>
      <c r="M942" s="6"/>
      <c r="N942" s="8"/>
      <c r="O942" s="6"/>
      <c r="P942" s="6"/>
      <c r="Q942" s="6"/>
    </row>
    <row r="943" spans="1:17" s="7" customFormat="1">
      <c r="A943" s="10"/>
      <c r="B943"/>
      <c r="C943"/>
      <c r="D943"/>
      <c r="E943"/>
      <c r="F943"/>
      <c r="G943"/>
      <c r="L943" s="6"/>
      <c r="M943" s="6"/>
      <c r="N943" s="8"/>
      <c r="O943" s="6"/>
      <c r="P943" s="6"/>
      <c r="Q943" s="6"/>
    </row>
    <row r="944" spans="1:17" s="7" customFormat="1">
      <c r="A944" s="10"/>
      <c r="B944"/>
      <c r="C944"/>
      <c r="D944"/>
      <c r="E944"/>
      <c r="F944"/>
      <c r="G944"/>
      <c r="L944" s="6"/>
      <c r="M944" s="6"/>
      <c r="N944" s="8"/>
      <c r="O944" s="6"/>
      <c r="P944" s="6"/>
      <c r="Q944" s="6"/>
    </row>
    <row r="945" spans="1:17" s="7" customFormat="1">
      <c r="A945" s="10"/>
      <c r="B945"/>
      <c r="C945"/>
      <c r="D945"/>
      <c r="E945"/>
      <c r="F945"/>
      <c r="G945"/>
      <c r="L945" s="6"/>
      <c r="M945" s="6"/>
      <c r="N945" s="8"/>
      <c r="O945" s="6"/>
      <c r="P945" s="6"/>
      <c r="Q945" s="6"/>
    </row>
    <row r="946" spans="1:17" s="7" customFormat="1">
      <c r="A946" s="10"/>
      <c r="B946"/>
      <c r="C946"/>
      <c r="D946"/>
      <c r="E946"/>
      <c r="F946"/>
      <c r="G946"/>
      <c r="L946" s="6"/>
      <c r="M946" s="6"/>
      <c r="N946" s="8"/>
      <c r="O946" s="6"/>
      <c r="P946" s="6"/>
      <c r="Q946" s="6"/>
    </row>
    <row r="947" spans="1:17" s="7" customFormat="1">
      <c r="A947" s="10"/>
      <c r="B947"/>
      <c r="C947"/>
      <c r="D947"/>
      <c r="E947"/>
      <c r="F947"/>
      <c r="G947"/>
      <c r="L947" s="6"/>
      <c r="M947" s="6"/>
      <c r="N947" s="8"/>
      <c r="O947" s="6"/>
      <c r="P947" s="6"/>
      <c r="Q947" s="6"/>
    </row>
    <row r="948" spans="1:17" s="7" customFormat="1">
      <c r="A948" s="10"/>
      <c r="B948"/>
      <c r="C948"/>
      <c r="D948"/>
      <c r="E948"/>
      <c r="F948"/>
      <c r="G948"/>
      <c r="L948" s="6"/>
      <c r="M948" s="6"/>
      <c r="N948" s="8"/>
      <c r="O948" s="6"/>
      <c r="P948" s="6"/>
      <c r="Q948" s="6"/>
    </row>
    <row r="949" spans="1:17" s="7" customFormat="1">
      <c r="A949" s="10"/>
      <c r="B949"/>
      <c r="C949"/>
      <c r="D949"/>
      <c r="E949"/>
      <c r="F949"/>
      <c r="G949"/>
      <c r="L949" s="6"/>
      <c r="M949" s="6"/>
      <c r="N949" s="8"/>
      <c r="O949" s="6"/>
      <c r="P949" s="6"/>
      <c r="Q949" s="6"/>
    </row>
    <row r="950" spans="1:17" s="7" customFormat="1">
      <c r="A950" s="10"/>
      <c r="B950"/>
      <c r="C950"/>
      <c r="D950"/>
      <c r="E950"/>
      <c r="F950"/>
      <c r="G950"/>
      <c r="L950" s="6"/>
      <c r="M950" s="6"/>
      <c r="N950" s="8"/>
      <c r="O950" s="6"/>
      <c r="P950" s="6"/>
      <c r="Q950" s="6"/>
    </row>
    <row r="951" spans="1:17" s="7" customFormat="1">
      <c r="A951" s="10"/>
      <c r="B951"/>
      <c r="C951"/>
      <c r="D951"/>
      <c r="E951"/>
      <c r="F951"/>
      <c r="G951"/>
      <c r="L951" s="6"/>
      <c r="M951" s="6"/>
      <c r="N951" s="8"/>
      <c r="O951" s="6"/>
      <c r="P951" s="6"/>
      <c r="Q951" s="6"/>
    </row>
    <row r="952" spans="1:17" s="7" customFormat="1">
      <c r="A952" s="10"/>
      <c r="B952"/>
      <c r="C952"/>
      <c r="D952"/>
      <c r="E952"/>
      <c r="F952"/>
      <c r="G952"/>
      <c r="L952" s="6"/>
      <c r="M952" s="6"/>
      <c r="N952" s="8"/>
      <c r="O952" s="6"/>
      <c r="P952" s="6"/>
      <c r="Q952" s="6"/>
    </row>
    <row r="953" spans="1:17" s="7" customFormat="1">
      <c r="A953" s="10"/>
      <c r="B953"/>
      <c r="C953"/>
      <c r="D953"/>
      <c r="E953"/>
      <c r="F953"/>
      <c r="G953"/>
      <c r="L953" s="6"/>
      <c r="M953" s="6"/>
      <c r="N953" s="8"/>
      <c r="O953" s="6"/>
      <c r="P953" s="6"/>
      <c r="Q953" s="6"/>
    </row>
    <row r="954" spans="1:17" s="7" customFormat="1">
      <c r="A954" s="10"/>
      <c r="B954"/>
      <c r="C954"/>
      <c r="D954"/>
      <c r="E954"/>
      <c r="F954"/>
      <c r="G954"/>
      <c r="L954" s="6"/>
      <c r="M954" s="6"/>
      <c r="N954" s="8"/>
      <c r="O954" s="6"/>
      <c r="P954" s="6"/>
      <c r="Q954" s="6"/>
    </row>
    <row r="955" spans="1:17" s="7" customFormat="1">
      <c r="A955" s="10"/>
      <c r="B955"/>
      <c r="C955"/>
      <c r="D955"/>
      <c r="E955"/>
      <c r="F955"/>
      <c r="G955"/>
      <c r="L955" s="6"/>
      <c r="M955" s="6"/>
      <c r="N955" s="8"/>
      <c r="O955" s="6"/>
      <c r="P955" s="6"/>
      <c r="Q955" s="6"/>
    </row>
    <row r="956" spans="1:17" s="7" customFormat="1">
      <c r="A956" s="10"/>
      <c r="B956"/>
      <c r="C956"/>
      <c r="D956"/>
      <c r="E956"/>
      <c r="F956"/>
      <c r="G956"/>
      <c r="L956" s="6"/>
      <c r="M956" s="6"/>
      <c r="N956" s="8"/>
      <c r="O956" s="6"/>
      <c r="P956" s="6"/>
      <c r="Q956" s="6"/>
    </row>
    <row r="957" spans="1:17" s="7" customFormat="1">
      <c r="A957" s="10"/>
      <c r="B957"/>
      <c r="C957"/>
      <c r="D957"/>
      <c r="E957"/>
      <c r="F957"/>
      <c r="G957"/>
      <c r="L957" s="6"/>
      <c r="M957" s="6"/>
      <c r="N957" s="8"/>
      <c r="O957" s="6"/>
      <c r="P957" s="6"/>
      <c r="Q957" s="6"/>
    </row>
    <row r="958" spans="1:17" s="7" customFormat="1">
      <c r="A958" s="10"/>
      <c r="B958"/>
      <c r="C958"/>
      <c r="D958"/>
      <c r="E958"/>
      <c r="F958"/>
      <c r="G958"/>
      <c r="L958" s="6"/>
      <c r="M958" s="6"/>
      <c r="N958" s="8"/>
      <c r="O958" s="6"/>
      <c r="P958" s="6"/>
      <c r="Q958" s="6"/>
    </row>
    <row r="959" spans="1:17" s="7" customFormat="1">
      <c r="A959" s="10"/>
      <c r="B959"/>
      <c r="C959"/>
      <c r="D959"/>
      <c r="E959"/>
      <c r="F959"/>
      <c r="G959"/>
      <c r="L959" s="6"/>
      <c r="M959" s="6"/>
      <c r="N959" s="8"/>
      <c r="O959" s="6"/>
      <c r="P959" s="6"/>
      <c r="Q959" s="6"/>
    </row>
    <row r="960" spans="1:17" s="7" customFormat="1">
      <c r="A960" s="10"/>
      <c r="B960"/>
      <c r="C960"/>
      <c r="D960"/>
      <c r="E960"/>
      <c r="F960"/>
      <c r="G960"/>
      <c r="L960" s="6"/>
      <c r="M960" s="6"/>
      <c r="N960" s="8"/>
      <c r="O960" s="6"/>
      <c r="P960" s="6"/>
      <c r="Q960" s="6"/>
    </row>
    <row r="961" spans="1:17" s="7" customFormat="1">
      <c r="A961" s="10"/>
      <c r="B961"/>
      <c r="C961"/>
      <c r="D961"/>
      <c r="E961"/>
      <c r="F961"/>
      <c r="G961"/>
      <c r="L961" s="6"/>
      <c r="M961" s="6"/>
      <c r="N961" s="8"/>
      <c r="O961" s="6"/>
      <c r="P961" s="6"/>
      <c r="Q961" s="6"/>
    </row>
    <row r="962" spans="1:17" s="7" customFormat="1">
      <c r="A962" s="10"/>
      <c r="B962"/>
      <c r="C962"/>
      <c r="D962"/>
      <c r="E962"/>
      <c r="F962"/>
      <c r="G962"/>
      <c r="L962" s="6"/>
      <c r="M962" s="6"/>
      <c r="N962" s="8"/>
      <c r="O962" s="6"/>
      <c r="P962" s="6"/>
      <c r="Q962" s="6"/>
    </row>
    <row r="963" spans="1:17" s="7" customFormat="1">
      <c r="A963" s="10"/>
      <c r="B963"/>
      <c r="C963"/>
      <c r="D963"/>
      <c r="E963"/>
      <c r="F963"/>
      <c r="G963"/>
      <c r="L963" s="6"/>
      <c r="M963" s="6"/>
      <c r="N963" s="8"/>
      <c r="O963" s="6"/>
      <c r="P963" s="6"/>
      <c r="Q963" s="6"/>
    </row>
    <row r="964" spans="1:17" s="7" customFormat="1">
      <c r="A964" s="10"/>
      <c r="B964"/>
      <c r="C964"/>
      <c r="D964"/>
      <c r="E964"/>
      <c r="F964"/>
      <c r="G964"/>
      <c r="L964" s="6"/>
      <c r="M964" s="6"/>
      <c r="N964" s="8"/>
      <c r="O964" s="6"/>
      <c r="P964" s="6"/>
      <c r="Q964" s="6"/>
    </row>
    <row r="965" spans="1:17" s="7" customFormat="1">
      <c r="A965" s="10"/>
      <c r="B965"/>
      <c r="C965"/>
      <c r="D965"/>
      <c r="E965"/>
      <c r="F965"/>
      <c r="G965"/>
      <c r="L965" s="6"/>
      <c r="M965" s="6"/>
      <c r="N965" s="8"/>
      <c r="O965" s="6"/>
      <c r="P965" s="6"/>
      <c r="Q965" s="6"/>
    </row>
    <row r="966" spans="1:17" s="7" customFormat="1">
      <c r="A966" s="10"/>
      <c r="B966"/>
      <c r="C966"/>
      <c r="D966"/>
      <c r="E966"/>
      <c r="F966"/>
      <c r="G966"/>
      <c r="L966" s="6"/>
      <c r="M966" s="6"/>
      <c r="N966" s="8"/>
      <c r="O966" s="6"/>
      <c r="P966" s="6"/>
      <c r="Q966" s="6"/>
    </row>
    <row r="967" spans="1:17" s="7" customFormat="1">
      <c r="A967" s="10"/>
      <c r="B967"/>
      <c r="C967"/>
      <c r="D967"/>
      <c r="E967"/>
      <c r="F967"/>
      <c r="G967"/>
      <c r="L967" s="6"/>
      <c r="M967" s="6"/>
      <c r="N967" s="8"/>
      <c r="O967" s="6"/>
      <c r="P967" s="6"/>
      <c r="Q967" s="6"/>
    </row>
    <row r="968" spans="1:17" s="7" customFormat="1">
      <c r="A968" s="10"/>
      <c r="B968"/>
      <c r="C968"/>
      <c r="D968"/>
      <c r="E968"/>
      <c r="F968"/>
      <c r="G968"/>
      <c r="L968" s="6"/>
      <c r="M968" s="6"/>
      <c r="N968" s="8"/>
      <c r="O968" s="6"/>
      <c r="P968" s="6"/>
      <c r="Q968" s="6"/>
    </row>
    <row r="969" spans="1:17" s="7" customFormat="1">
      <c r="A969" s="10"/>
      <c r="B969"/>
      <c r="C969"/>
      <c r="D969"/>
      <c r="E969"/>
      <c r="F969"/>
      <c r="G969"/>
      <c r="L969" s="6"/>
      <c r="M969" s="6"/>
      <c r="N969" s="8"/>
      <c r="O969" s="6"/>
      <c r="P969" s="6"/>
      <c r="Q969" s="6"/>
    </row>
    <row r="970" spans="1:17" s="7" customFormat="1">
      <c r="A970" s="10"/>
      <c r="B970"/>
      <c r="C970"/>
      <c r="D970"/>
      <c r="E970"/>
      <c r="F970"/>
      <c r="G970"/>
      <c r="L970" s="6"/>
      <c r="M970" s="6"/>
      <c r="N970" s="8"/>
      <c r="O970" s="6"/>
      <c r="P970" s="6"/>
      <c r="Q970" s="6"/>
    </row>
    <row r="971" spans="1:17" s="7" customFormat="1">
      <c r="A971" s="10"/>
      <c r="B971"/>
      <c r="C971"/>
      <c r="D971"/>
      <c r="E971"/>
      <c r="F971"/>
      <c r="G971"/>
      <c r="L971" s="6"/>
      <c r="M971" s="6"/>
      <c r="N971" s="8"/>
      <c r="O971" s="6"/>
      <c r="P971" s="6"/>
      <c r="Q971" s="6"/>
    </row>
    <row r="972" spans="1:17" s="7" customFormat="1">
      <c r="A972" s="10"/>
      <c r="B972"/>
      <c r="C972"/>
      <c r="D972"/>
      <c r="E972"/>
      <c r="F972"/>
      <c r="G972"/>
      <c r="L972" s="6"/>
      <c r="M972" s="6"/>
      <c r="N972" s="8"/>
      <c r="O972" s="6"/>
      <c r="P972" s="6"/>
      <c r="Q972" s="6"/>
    </row>
    <row r="973" spans="1:17" s="7" customFormat="1">
      <c r="A973" s="10"/>
      <c r="B973"/>
      <c r="C973"/>
      <c r="D973"/>
      <c r="E973"/>
      <c r="F973"/>
      <c r="G973"/>
      <c r="L973" s="6"/>
      <c r="M973" s="6"/>
      <c r="N973" s="8"/>
      <c r="O973" s="6"/>
      <c r="P973" s="6"/>
      <c r="Q973" s="6"/>
    </row>
    <row r="974" spans="1:17" s="7" customFormat="1">
      <c r="A974" s="10"/>
      <c r="B974"/>
      <c r="C974"/>
      <c r="D974"/>
      <c r="E974"/>
      <c r="F974"/>
      <c r="G974"/>
      <c r="L974" s="6"/>
      <c r="M974" s="6"/>
      <c r="N974" s="8"/>
      <c r="O974" s="6"/>
      <c r="P974" s="6"/>
      <c r="Q974" s="6"/>
    </row>
    <row r="975" spans="1:17" s="7" customFormat="1">
      <c r="A975" s="10"/>
      <c r="B975"/>
      <c r="C975"/>
      <c r="D975"/>
      <c r="E975"/>
      <c r="F975"/>
      <c r="G975"/>
      <c r="L975" s="6"/>
      <c r="M975" s="6"/>
      <c r="N975" s="8"/>
      <c r="O975" s="6"/>
      <c r="P975" s="6"/>
      <c r="Q975" s="6"/>
    </row>
    <row r="976" spans="1:17" s="7" customFormat="1">
      <c r="A976" s="10"/>
      <c r="B976"/>
      <c r="C976"/>
      <c r="D976"/>
      <c r="E976"/>
      <c r="F976"/>
      <c r="G976"/>
      <c r="L976" s="6"/>
      <c r="M976" s="6"/>
      <c r="N976" s="8"/>
      <c r="O976" s="6"/>
      <c r="P976" s="6"/>
      <c r="Q976" s="6"/>
    </row>
    <row r="977" spans="1:17" s="7" customFormat="1">
      <c r="A977" s="10"/>
      <c r="B977"/>
      <c r="C977"/>
      <c r="D977"/>
      <c r="E977"/>
      <c r="F977"/>
      <c r="G977"/>
      <c r="L977" s="6"/>
      <c r="M977" s="6"/>
      <c r="N977" s="8"/>
      <c r="O977" s="6"/>
      <c r="P977" s="6"/>
      <c r="Q977" s="6"/>
    </row>
    <row r="978" spans="1:17" s="7" customFormat="1">
      <c r="A978" s="10"/>
      <c r="B978"/>
      <c r="C978"/>
      <c r="D978"/>
      <c r="E978"/>
      <c r="F978"/>
      <c r="G978"/>
      <c r="L978" s="6"/>
      <c r="M978" s="6"/>
      <c r="N978" s="8"/>
      <c r="O978" s="6"/>
      <c r="P978" s="6"/>
      <c r="Q978" s="6"/>
    </row>
    <row r="979" spans="1:17" s="7" customFormat="1">
      <c r="A979" s="10"/>
      <c r="B979"/>
      <c r="C979"/>
      <c r="D979"/>
      <c r="E979"/>
      <c r="F979"/>
      <c r="G979"/>
      <c r="L979" s="6"/>
      <c r="M979" s="6"/>
      <c r="N979" s="8"/>
      <c r="O979" s="6"/>
      <c r="P979" s="6"/>
      <c r="Q979" s="6"/>
    </row>
    <row r="980" spans="1:17" s="7" customFormat="1">
      <c r="A980" s="10"/>
      <c r="B980"/>
      <c r="C980"/>
      <c r="D980"/>
      <c r="E980"/>
      <c r="F980"/>
      <c r="G980"/>
      <c r="L980" s="6"/>
      <c r="M980" s="6"/>
      <c r="N980" s="8"/>
      <c r="O980" s="6"/>
      <c r="P980" s="6"/>
      <c r="Q980" s="6"/>
    </row>
    <row r="981" spans="1:17" s="7" customFormat="1">
      <c r="A981" s="10"/>
      <c r="B981"/>
      <c r="C981"/>
      <c r="D981"/>
      <c r="E981"/>
      <c r="F981"/>
      <c r="G981"/>
      <c r="L981" s="6"/>
      <c r="M981" s="6"/>
      <c r="N981" s="8"/>
      <c r="O981" s="6"/>
      <c r="P981" s="6"/>
      <c r="Q981" s="6"/>
    </row>
    <row r="982" spans="1:17" s="7" customFormat="1">
      <c r="A982" s="10"/>
      <c r="B982"/>
      <c r="C982"/>
      <c r="D982"/>
      <c r="E982"/>
      <c r="F982"/>
      <c r="G982"/>
      <c r="L982" s="6"/>
      <c r="M982" s="6"/>
      <c r="N982" s="8"/>
      <c r="O982" s="6"/>
      <c r="P982" s="6"/>
      <c r="Q982" s="6"/>
    </row>
    <row r="983" spans="1:17" s="7" customFormat="1">
      <c r="A983" s="10"/>
      <c r="B983"/>
      <c r="C983"/>
      <c r="D983"/>
      <c r="E983"/>
      <c r="F983"/>
      <c r="G983"/>
      <c r="L983" s="6"/>
      <c r="M983" s="6"/>
      <c r="N983" s="8"/>
      <c r="O983" s="6"/>
      <c r="P983" s="6"/>
      <c r="Q983" s="6"/>
    </row>
    <row r="984" spans="1:17" s="7" customFormat="1">
      <c r="A984" s="10"/>
      <c r="B984"/>
      <c r="C984"/>
      <c r="D984"/>
      <c r="E984"/>
      <c r="F984"/>
      <c r="G984"/>
      <c r="L984" s="6"/>
      <c r="M984" s="6"/>
      <c r="N984" s="8"/>
      <c r="O984" s="6"/>
      <c r="P984" s="6"/>
      <c r="Q984" s="6"/>
    </row>
    <row r="985" spans="1:17" s="7" customFormat="1">
      <c r="A985" s="10"/>
      <c r="B985"/>
      <c r="C985"/>
      <c r="D985"/>
      <c r="E985"/>
      <c r="F985"/>
      <c r="G985"/>
      <c r="L985" s="6"/>
      <c r="M985" s="6"/>
      <c r="N985" s="8"/>
      <c r="O985" s="6"/>
      <c r="P985" s="6"/>
      <c r="Q985" s="6"/>
    </row>
    <row r="986" spans="1:17" s="7" customFormat="1">
      <c r="A986" s="10"/>
      <c r="B986"/>
      <c r="C986"/>
      <c r="D986"/>
      <c r="E986"/>
      <c r="F986"/>
      <c r="G986"/>
      <c r="L986" s="6"/>
      <c r="M986" s="6"/>
      <c r="N986" s="8"/>
      <c r="O986" s="6"/>
      <c r="P986" s="6"/>
      <c r="Q986" s="6"/>
    </row>
    <row r="987" spans="1:17" s="7" customFormat="1">
      <c r="A987" s="10"/>
      <c r="B987"/>
      <c r="C987"/>
      <c r="D987"/>
      <c r="E987"/>
      <c r="F987"/>
      <c r="G987"/>
      <c r="L987" s="6"/>
      <c r="M987" s="6"/>
      <c r="N987" s="8"/>
      <c r="O987" s="6"/>
      <c r="P987" s="6"/>
      <c r="Q987" s="6"/>
    </row>
    <row r="988" spans="1:17" s="7" customFormat="1">
      <c r="A988" s="10"/>
      <c r="B988"/>
      <c r="C988"/>
      <c r="D988"/>
      <c r="E988"/>
      <c r="F988"/>
      <c r="G988"/>
      <c r="L988" s="6"/>
      <c r="M988" s="6"/>
      <c r="N988" s="8"/>
      <c r="O988" s="6"/>
      <c r="P988" s="6"/>
      <c r="Q988" s="6"/>
    </row>
    <row r="989" spans="1:17" s="7" customFormat="1">
      <c r="A989" s="10"/>
      <c r="B989"/>
      <c r="C989"/>
      <c r="D989"/>
      <c r="E989"/>
      <c r="F989"/>
      <c r="G989"/>
      <c r="L989" s="6"/>
      <c r="M989" s="6"/>
      <c r="N989" s="8"/>
      <c r="O989" s="6"/>
      <c r="P989" s="6"/>
      <c r="Q989" s="6"/>
    </row>
    <row r="990" spans="1:17" s="7" customFormat="1">
      <c r="A990" s="10"/>
      <c r="B990"/>
      <c r="C990"/>
      <c r="D990"/>
      <c r="E990"/>
      <c r="F990"/>
      <c r="G990"/>
      <c r="L990" s="6"/>
      <c r="M990" s="6"/>
      <c r="N990" s="8"/>
      <c r="O990" s="6"/>
      <c r="P990" s="6"/>
      <c r="Q990" s="6"/>
    </row>
    <row r="991" spans="1:17" s="7" customFormat="1">
      <c r="A991" s="10"/>
      <c r="B991"/>
      <c r="C991"/>
      <c r="D991"/>
      <c r="E991"/>
      <c r="F991"/>
      <c r="G991"/>
      <c r="L991" s="6"/>
      <c r="M991" s="6"/>
      <c r="N991" s="8"/>
      <c r="O991" s="6"/>
      <c r="P991" s="6"/>
      <c r="Q991" s="6"/>
    </row>
    <row r="992" spans="1:17" s="7" customFormat="1">
      <c r="A992" s="10"/>
      <c r="B992"/>
      <c r="C992"/>
      <c r="D992"/>
      <c r="E992"/>
      <c r="F992"/>
      <c r="G992"/>
      <c r="L992" s="6"/>
      <c r="M992" s="6"/>
      <c r="N992" s="8"/>
      <c r="O992" s="6"/>
      <c r="P992" s="6"/>
      <c r="Q992" s="6"/>
    </row>
    <row r="993" spans="1:17" s="7" customFormat="1">
      <c r="A993" s="10"/>
      <c r="B993"/>
      <c r="C993"/>
      <c r="D993"/>
      <c r="E993"/>
      <c r="F993"/>
      <c r="G993"/>
      <c r="L993" s="6"/>
      <c r="M993" s="6"/>
      <c r="N993" s="8"/>
      <c r="O993" s="6"/>
      <c r="P993" s="6"/>
      <c r="Q993" s="6"/>
    </row>
    <row r="994" spans="1:17" s="7" customFormat="1">
      <c r="A994" s="10"/>
      <c r="B994"/>
      <c r="C994"/>
      <c r="D994"/>
      <c r="E994"/>
      <c r="F994"/>
      <c r="G994"/>
      <c r="L994" s="6"/>
      <c r="M994" s="6"/>
      <c r="N994" s="8"/>
      <c r="O994" s="6"/>
      <c r="P994" s="6"/>
      <c r="Q994" s="6"/>
    </row>
    <row r="995" spans="1:17" s="7" customFormat="1">
      <c r="A995" s="10"/>
      <c r="B995"/>
      <c r="C995"/>
      <c r="D995"/>
      <c r="E995"/>
      <c r="F995"/>
      <c r="G995"/>
      <c r="L995" s="6"/>
      <c r="M995" s="6"/>
      <c r="N995" s="8"/>
      <c r="O995" s="6"/>
      <c r="P995" s="6"/>
      <c r="Q995" s="6"/>
    </row>
    <row r="996" spans="1:17" s="7" customFormat="1">
      <c r="A996" s="10"/>
      <c r="B996"/>
      <c r="C996"/>
      <c r="D996"/>
      <c r="E996"/>
      <c r="F996"/>
      <c r="G996"/>
      <c r="L996" s="6"/>
      <c r="M996" s="6"/>
      <c r="N996" s="8"/>
      <c r="O996" s="6"/>
      <c r="P996" s="6"/>
      <c r="Q996" s="6"/>
    </row>
    <row r="997" spans="1:17" s="7" customFormat="1">
      <c r="A997" s="10"/>
      <c r="B997"/>
      <c r="C997"/>
      <c r="D997"/>
      <c r="E997"/>
      <c r="F997"/>
      <c r="G997"/>
      <c r="L997" s="6"/>
      <c r="M997" s="6"/>
      <c r="N997" s="8"/>
      <c r="O997" s="6"/>
      <c r="P997" s="6"/>
      <c r="Q997" s="6"/>
    </row>
    <row r="998" spans="1:17" s="7" customFormat="1">
      <c r="A998" s="10"/>
      <c r="B998"/>
      <c r="C998"/>
      <c r="D998"/>
      <c r="E998"/>
      <c r="F998"/>
      <c r="G998"/>
      <c r="L998" s="6"/>
      <c r="M998" s="6"/>
      <c r="N998" s="8"/>
      <c r="O998" s="6"/>
      <c r="P998" s="6"/>
      <c r="Q998" s="6"/>
    </row>
    <row r="999" spans="1:17" s="7" customFormat="1">
      <c r="A999" s="10"/>
      <c r="B999"/>
      <c r="C999"/>
      <c r="D999"/>
      <c r="E999"/>
      <c r="F999"/>
      <c r="G999"/>
      <c r="L999" s="6"/>
      <c r="M999" s="6"/>
      <c r="N999" s="8"/>
      <c r="O999" s="6"/>
      <c r="P999" s="6"/>
      <c r="Q999" s="6"/>
    </row>
    <row r="1000" spans="1:17" s="7" customFormat="1">
      <c r="A1000" s="10"/>
      <c r="B1000"/>
      <c r="C1000"/>
      <c r="D1000"/>
      <c r="E1000"/>
      <c r="F1000"/>
      <c r="G1000"/>
      <c r="L1000" s="6"/>
      <c r="M1000" s="6"/>
      <c r="N1000" s="8"/>
      <c r="O1000" s="6"/>
      <c r="P1000" s="6"/>
      <c r="Q1000" s="6"/>
    </row>
    <row r="1001" spans="1:17" s="7" customFormat="1">
      <c r="A1001" s="10"/>
      <c r="B1001"/>
      <c r="C1001"/>
      <c r="D1001"/>
      <c r="E1001"/>
      <c r="F1001"/>
      <c r="G1001"/>
      <c r="L1001" s="6"/>
      <c r="M1001" s="6"/>
      <c r="N1001" s="8"/>
      <c r="O1001" s="6"/>
      <c r="P1001" s="6"/>
      <c r="Q1001" s="6"/>
    </row>
    <row r="1002" spans="1:17" s="7" customFormat="1">
      <c r="A1002" s="10"/>
      <c r="B1002"/>
      <c r="C1002"/>
      <c r="D1002"/>
      <c r="E1002"/>
      <c r="F1002"/>
      <c r="G1002"/>
      <c r="L1002" s="6"/>
      <c r="M1002" s="6"/>
      <c r="N1002" s="8"/>
      <c r="O1002" s="6"/>
      <c r="P1002" s="6"/>
      <c r="Q1002" s="6"/>
    </row>
    <row r="1003" spans="1:17" s="7" customFormat="1">
      <c r="A1003" s="10"/>
      <c r="B1003"/>
      <c r="C1003"/>
      <c r="D1003"/>
      <c r="E1003"/>
      <c r="F1003"/>
      <c r="G1003"/>
      <c r="L1003" s="6"/>
      <c r="M1003" s="6"/>
      <c r="N1003" s="8"/>
      <c r="O1003" s="6"/>
      <c r="P1003" s="6"/>
      <c r="Q1003" s="6"/>
    </row>
    <row r="1004" spans="1:17" s="7" customFormat="1">
      <c r="A1004" s="10"/>
      <c r="B1004"/>
      <c r="C1004"/>
      <c r="D1004"/>
      <c r="E1004"/>
      <c r="F1004"/>
      <c r="G1004"/>
      <c r="L1004" s="6"/>
      <c r="M1004" s="6"/>
      <c r="N1004" s="8"/>
      <c r="O1004" s="6"/>
      <c r="P1004" s="6"/>
      <c r="Q1004" s="6"/>
    </row>
    <row r="1005" spans="1:17" s="7" customFormat="1">
      <c r="A1005" s="10"/>
      <c r="B1005"/>
      <c r="C1005"/>
      <c r="D1005"/>
      <c r="E1005"/>
      <c r="F1005"/>
      <c r="G1005"/>
      <c r="L1005" s="6"/>
      <c r="M1005" s="6"/>
      <c r="N1005" s="8"/>
      <c r="O1005" s="6"/>
      <c r="P1005" s="6"/>
      <c r="Q1005" s="6"/>
    </row>
    <row r="1006" spans="1:17" s="7" customFormat="1">
      <c r="A1006" s="10"/>
      <c r="B1006"/>
      <c r="C1006"/>
      <c r="D1006"/>
      <c r="E1006"/>
      <c r="F1006"/>
      <c r="G1006"/>
      <c r="L1006" s="6"/>
      <c r="M1006" s="6"/>
      <c r="N1006" s="8"/>
      <c r="O1006" s="6"/>
      <c r="P1006" s="6"/>
      <c r="Q1006" s="6"/>
    </row>
    <row r="1007" spans="1:17" s="7" customFormat="1">
      <c r="A1007" s="10"/>
      <c r="B1007"/>
      <c r="C1007"/>
      <c r="D1007"/>
      <c r="E1007"/>
      <c r="F1007"/>
      <c r="G1007"/>
      <c r="L1007" s="6"/>
      <c r="M1007" s="6"/>
      <c r="N1007" s="8"/>
      <c r="O1007" s="6"/>
      <c r="P1007" s="6"/>
      <c r="Q1007" s="6"/>
    </row>
    <row r="1008" spans="1:17" s="7" customFormat="1">
      <c r="A1008" s="10"/>
      <c r="B1008"/>
      <c r="C1008"/>
      <c r="D1008"/>
      <c r="E1008"/>
      <c r="F1008"/>
      <c r="G1008"/>
      <c r="L1008" s="6"/>
      <c r="M1008" s="6"/>
      <c r="N1008" s="8"/>
      <c r="O1008" s="6"/>
      <c r="P1008" s="6"/>
      <c r="Q1008" s="6"/>
    </row>
    <row r="1009" spans="1:17" s="7" customFormat="1">
      <c r="A1009" s="10"/>
      <c r="B1009"/>
      <c r="C1009"/>
      <c r="D1009"/>
      <c r="E1009"/>
      <c r="F1009"/>
      <c r="G1009"/>
      <c r="L1009" s="6"/>
      <c r="M1009" s="6"/>
      <c r="N1009" s="8"/>
      <c r="O1009" s="6"/>
      <c r="P1009" s="6"/>
      <c r="Q1009" s="6"/>
    </row>
    <row r="1010" spans="1:17" s="7" customFormat="1">
      <c r="A1010" s="10"/>
      <c r="B1010"/>
      <c r="C1010"/>
      <c r="D1010"/>
      <c r="E1010"/>
      <c r="F1010"/>
      <c r="G1010"/>
      <c r="L1010" s="6"/>
      <c r="M1010" s="6"/>
      <c r="N1010" s="8"/>
      <c r="O1010" s="6"/>
      <c r="P1010" s="6"/>
      <c r="Q1010" s="6"/>
    </row>
    <row r="1011" spans="1:17" s="7" customFormat="1">
      <c r="A1011" s="10"/>
      <c r="B1011"/>
      <c r="C1011"/>
      <c r="D1011"/>
      <c r="E1011"/>
      <c r="F1011"/>
      <c r="G1011"/>
      <c r="L1011" s="6"/>
      <c r="M1011" s="6"/>
      <c r="N1011" s="8"/>
      <c r="O1011" s="6"/>
      <c r="P1011" s="6"/>
      <c r="Q1011" s="6"/>
    </row>
    <row r="1012" spans="1:17" s="7" customFormat="1">
      <c r="A1012" s="10"/>
      <c r="B1012"/>
      <c r="C1012"/>
      <c r="D1012"/>
      <c r="E1012"/>
      <c r="F1012"/>
      <c r="G1012"/>
      <c r="L1012" s="6"/>
      <c r="M1012" s="6"/>
      <c r="N1012" s="8"/>
      <c r="O1012" s="6"/>
      <c r="P1012" s="6"/>
      <c r="Q1012" s="6"/>
    </row>
    <row r="1013" spans="1:17" s="7" customFormat="1">
      <c r="A1013" s="10"/>
      <c r="B1013"/>
      <c r="C1013"/>
      <c r="D1013"/>
      <c r="E1013"/>
      <c r="F1013"/>
      <c r="G1013"/>
      <c r="L1013" s="6"/>
      <c r="M1013" s="6"/>
      <c r="N1013" s="8"/>
      <c r="O1013" s="6"/>
      <c r="P1013" s="6"/>
      <c r="Q1013" s="6"/>
    </row>
    <row r="1014" spans="1:17" s="7" customFormat="1">
      <c r="A1014" s="10"/>
      <c r="B1014"/>
      <c r="C1014"/>
      <c r="D1014"/>
      <c r="E1014"/>
      <c r="F1014"/>
      <c r="G1014"/>
      <c r="L1014" s="6"/>
      <c r="M1014" s="6"/>
      <c r="N1014" s="8"/>
      <c r="O1014" s="6"/>
      <c r="P1014" s="6"/>
      <c r="Q1014" s="6"/>
    </row>
    <row r="1015" spans="1:17" s="7" customFormat="1">
      <c r="A1015" s="10"/>
      <c r="B1015"/>
      <c r="C1015"/>
      <c r="D1015"/>
      <c r="E1015"/>
      <c r="F1015"/>
      <c r="G1015"/>
      <c r="L1015" s="6"/>
      <c r="M1015" s="6"/>
      <c r="N1015" s="8"/>
      <c r="O1015" s="6"/>
      <c r="P1015" s="6"/>
      <c r="Q1015" s="6"/>
    </row>
    <row r="1016" spans="1:17" s="7" customFormat="1">
      <c r="A1016" s="10"/>
      <c r="B1016"/>
      <c r="C1016"/>
      <c r="D1016"/>
      <c r="E1016"/>
      <c r="F1016"/>
      <c r="G1016"/>
      <c r="L1016" s="6"/>
      <c r="M1016" s="6"/>
      <c r="N1016" s="8"/>
      <c r="O1016" s="6"/>
      <c r="P1016" s="6"/>
      <c r="Q1016" s="6"/>
    </row>
    <row r="1017" spans="1:17" s="7" customFormat="1">
      <c r="A1017" s="10"/>
      <c r="B1017"/>
      <c r="C1017"/>
      <c r="D1017"/>
      <c r="E1017"/>
      <c r="F1017"/>
      <c r="G1017"/>
      <c r="L1017" s="6"/>
      <c r="M1017" s="6"/>
      <c r="N1017" s="8"/>
      <c r="O1017" s="6"/>
      <c r="P1017" s="6"/>
      <c r="Q1017" s="6"/>
    </row>
    <row r="1018" spans="1:17" s="7" customFormat="1">
      <c r="A1018" s="10"/>
      <c r="B1018"/>
      <c r="C1018"/>
      <c r="D1018"/>
      <c r="E1018"/>
      <c r="F1018"/>
      <c r="G1018"/>
      <c r="L1018" s="6"/>
      <c r="M1018" s="6"/>
      <c r="N1018" s="8"/>
      <c r="O1018" s="6"/>
      <c r="P1018" s="6"/>
      <c r="Q1018" s="6"/>
    </row>
    <row r="1019" spans="1:17" s="7" customFormat="1">
      <c r="A1019" s="10"/>
      <c r="B1019"/>
      <c r="C1019"/>
      <c r="D1019"/>
      <c r="E1019"/>
      <c r="F1019"/>
      <c r="G1019"/>
      <c r="L1019" s="6"/>
      <c r="M1019" s="6"/>
      <c r="N1019" s="8"/>
      <c r="O1019" s="6"/>
      <c r="P1019" s="6"/>
      <c r="Q1019" s="6"/>
    </row>
    <row r="1020" spans="1:17" s="7" customFormat="1">
      <c r="A1020" s="10"/>
      <c r="B1020"/>
      <c r="C1020"/>
      <c r="D1020"/>
      <c r="E1020"/>
      <c r="F1020"/>
      <c r="G1020"/>
      <c r="L1020" s="6"/>
      <c r="M1020" s="6"/>
      <c r="N1020" s="8"/>
      <c r="O1020" s="6"/>
      <c r="P1020" s="6"/>
      <c r="Q1020" s="6"/>
    </row>
    <row r="1021" spans="1:17" s="7" customFormat="1">
      <c r="A1021" s="10"/>
      <c r="B1021"/>
      <c r="C1021"/>
      <c r="D1021"/>
      <c r="E1021"/>
      <c r="F1021"/>
      <c r="G1021"/>
      <c r="L1021" s="6"/>
      <c r="M1021" s="6"/>
      <c r="N1021" s="8"/>
      <c r="O1021" s="6"/>
      <c r="P1021" s="6"/>
      <c r="Q1021" s="6"/>
    </row>
    <row r="1022" spans="1:17" s="7" customFormat="1">
      <c r="A1022" s="10"/>
      <c r="B1022"/>
      <c r="C1022"/>
      <c r="D1022"/>
      <c r="E1022"/>
      <c r="F1022"/>
      <c r="G1022"/>
      <c r="L1022" s="6"/>
      <c r="M1022" s="6"/>
      <c r="N1022" s="8"/>
      <c r="O1022" s="6"/>
      <c r="P1022" s="6"/>
      <c r="Q1022" s="6"/>
    </row>
    <row r="1023" spans="1:17" s="7" customFormat="1">
      <c r="A1023" s="10"/>
      <c r="B1023"/>
      <c r="C1023"/>
      <c r="D1023"/>
      <c r="E1023"/>
      <c r="F1023"/>
      <c r="G1023"/>
      <c r="L1023" s="6"/>
      <c r="M1023" s="6"/>
      <c r="N1023" s="8"/>
      <c r="O1023" s="6"/>
      <c r="P1023" s="6"/>
      <c r="Q1023" s="6"/>
    </row>
    <row r="1024" spans="1:17" s="7" customFormat="1">
      <c r="A1024" s="10"/>
      <c r="B1024"/>
      <c r="C1024"/>
      <c r="D1024"/>
      <c r="E1024"/>
      <c r="F1024"/>
      <c r="G1024"/>
      <c r="L1024" s="6"/>
      <c r="M1024" s="6"/>
      <c r="N1024" s="8"/>
      <c r="O1024" s="6"/>
      <c r="P1024" s="6"/>
      <c r="Q1024" s="6"/>
    </row>
    <row r="1025" spans="1:17" s="7" customFormat="1">
      <c r="A1025" s="10"/>
      <c r="B1025"/>
      <c r="C1025"/>
      <c r="D1025"/>
      <c r="E1025"/>
      <c r="F1025"/>
      <c r="G1025"/>
      <c r="L1025" s="6"/>
      <c r="M1025" s="6"/>
      <c r="N1025" s="8"/>
      <c r="O1025" s="6"/>
      <c r="P1025" s="6"/>
      <c r="Q1025" s="6"/>
    </row>
    <row r="1026" spans="1:17" s="7" customFormat="1">
      <c r="A1026" s="10"/>
      <c r="B1026"/>
      <c r="C1026"/>
      <c r="D1026"/>
      <c r="E1026"/>
      <c r="F1026"/>
      <c r="G1026"/>
      <c r="L1026" s="6"/>
      <c r="M1026" s="6"/>
      <c r="N1026" s="8"/>
      <c r="O1026" s="6"/>
      <c r="P1026" s="6"/>
      <c r="Q1026" s="6"/>
    </row>
    <row r="1027" spans="1:17" s="7" customFormat="1">
      <c r="A1027" s="10"/>
      <c r="B1027"/>
      <c r="C1027"/>
      <c r="D1027"/>
      <c r="E1027"/>
      <c r="F1027"/>
      <c r="G1027"/>
      <c r="L1027" s="6"/>
      <c r="M1027" s="6"/>
      <c r="N1027" s="8"/>
      <c r="O1027" s="6"/>
      <c r="P1027" s="6"/>
      <c r="Q1027" s="6"/>
    </row>
    <row r="1028" spans="1:17" s="7" customFormat="1">
      <c r="A1028" s="10"/>
      <c r="B1028"/>
      <c r="C1028"/>
      <c r="D1028"/>
      <c r="E1028"/>
      <c r="F1028"/>
      <c r="G1028"/>
      <c r="L1028" s="6"/>
      <c r="M1028" s="6"/>
      <c r="N1028" s="8"/>
      <c r="O1028" s="6"/>
      <c r="P1028" s="6"/>
      <c r="Q1028" s="6"/>
    </row>
    <row r="1029" spans="1:17" s="7" customFormat="1">
      <c r="A1029" s="10"/>
      <c r="B1029"/>
      <c r="C1029"/>
      <c r="D1029"/>
      <c r="E1029"/>
      <c r="F1029"/>
      <c r="G1029"/>
      <c r="L1029" s="6"/>
      <c r="M1029" s="6"/>
      <c r="N1029" s="8"/>
      <c r="O1029" s="6"/>
      <c r="P1029" s="6"/>
      <c r="Q1029" s="6"/>
    </row>
    <row r="1030" spans="1:17" s="7" customFormat="1">
      <c r="A1030" s="10"/>
      <c r="B1030"/>
      <c r="C1030"/>
      <c r="D1030"/>
      <c r="E1030"/>
      <c r="F1030"/>
      <c r="G1030"/>
      <c r="L1030" s="6"/>
      <c r="M1030" s="6"/>
      <c r="N1030" s="8"/>
      <c r="O1030" s="6"/>
      <c r="P1030" s="6"/>
      <c r="Q1030" s="6"/>
    </row>
    <row r="1031" spans="1:17" s="7" customFormat="1">
      <c r="A1031" s="10"/>
      <c r="B1031"/>
      <c r="C1031"/>
      <c r="D1031"/>
      <c r="E1031"/>
      <c r="F1031"/>
      <c r="G1031"/>
      <c r="L1031" s="6"/>
      <c r="M1031" s="6"/>
      <c r="N1031" s="8"/>
      <c r="O1031" s="6"/>
      <c r="P1031" s="6"/>
      <c r="Q1031" s="6"/>
    </row>
    <row r="1032" spans="1:17" s="7" customFormat="1">
      <c r="A1032" s="10"/>
      <c r="B1032"/>
      <c r="C1032"/>
      <c r="D1032"/>
      <c r="E1032"/>
      <c r="F1032"/>
      <c r="G1032"/>
      <c r="L1032" s="6"/>
      <c r="M1032" s="6"/>
      <c r="N1032" s="8"/>
      <c r="O1032" s="6"/>
      <c r="P1032" s="6"/>
      <c r="Q1032" s="6"/>
    </row>
    <row r="1033" spans="1:17" s="7" customFormat="1">
      <c r="A1033" s="10"/>
      <c r="B1033"/>
      <c r="C1033"/>
      <c r="D1033"/>
      <c r="E1033"/>
      <c r="F1033"/>
      <c r="G1033"/>
      <c r="L1033" s="6"/>
      <c r="M1033" s="6"/>
      <c r="N1033" s="8"/>
      <c r="O1033" s="6"/>
      <c r="P1033" s="6"/>
      <c r="Q1033" s="6"/>
    </row>
    <row r="1034" spans="1:17" s="7" customFormat="1">
      <c r="A1034" s="10"/>
      <c r="B1034"/>
      <c r="C1034"/>
      <c r="D1034"/>
      <c r="E1034"/>
      <c r="F1034"/>
      <c r="G1034"/>
      <c r="L1034" s="6"/>
      <c r="M1034" s="6"/>
      <c r="N1034" s="8"/>
      <c r="O1034" s="6"/>
      <c r="P1034" s="6"/>
      <c r="Q1034" s="6"/>
    </row>
    <row r="1035" spans="1:17" s="7" customFormat="1">
      <c r="A1035" s="10"/>
      <c r="B1035"/>
      <c r="C1035"/>
      <c r="D1035"/>
      <c r="E1035"/>
      <c r="F1035"/>
      <c r="G1035"/>
      <c r="L1035" s="6"/>
      <c r="M1035" s="6"/>
      <c r="N1035" s="8"/>
      <c r="O1035" s="6"/>
      <c r="P1035" s="6"/>
      <c r="Q1035" s="6"/>
    </row>
    <row r="1036" spans="1:17" s="7" customFormat="1">
      <c r="A1036" s="10"/>
      <c r="B1036"/>
      <c r="C1036"/>
      <c r="D1036"/>
      <c r="E1036"/>
      <c r="F1036"/>
      <c r="G1036"/>
      <c r="L1036" s="6"/>
      <c r="M1036" s="6"/>
      <c r="N1036" s="8"/>
      <c r="O1036" s="6"/>
      <c r="P1036" s="6"/>
      <c r="Q1036" s="6"/>
    </row>
    <row r="1037" spans="1:17" s="7" customFormat="1">
      <c r="A1037" s="10"/>
      <c r="B1037"/>
      <c r="C1037"/>
      <c r="D1037"/>
      <c r="E1037"/>
      <c r="F1037"/>
      <c r="G1037"/>
      <c r="L1037" s="6"/>
      <c r="M1037" s="6"/>
      <c r="N1037" s="8"/>
      <c r="O1037" s="6"/>
      <c r="P1037" s="6"/>
      <c r="Q1037" s="6"/>
    </row>
    <row r="1038" spans="1:17" s="7" customFormat="1">
      <c r="A1038" s="10"/>
      <c r="B1038"/>
      <c r="C1038"/>
      <c r="D1038"/>
      <c r="E1038"/>
      <c r="F1038"/>
      <c r="G1038"/>
      <c r="L1038" s="6"/>
      <c r="M1038" s="6"/>
      <c r="N1038" s="8"/>
      <c r="O1038" s="6"/>
      <c r="P1038" s="6"/>
      <c r="Q1038" s="6"/>
    </row>
    <row r="1039" spans="1:17" s="7" customFormat="1">
      <c r="A1039" s="10"/>
      <c r="B1039"/>
      <c r="C1039"/>
      <c r="D1039"/>
      <c r="E1039"/>
      <c r="F1039"/>
      <c r="G1039"/>
      <c r="L1039" s="6"/>
      <c r="M1039" s="6"/>
      <c r="N1039" s="8"/>
      <c r="O1039" s="6"/>
      <c r="P1039" s="6"/>
      <c r="Q1039" s="6"/>
    </row>
    <row r="1040" spans="1:17" s="7" customFormat="1">
      <c r="A1040" s="10"/>
      <c r="B1040"/>
      <c r="C1040"/>
      <c r="D1040"/>
      <c r="E1040"/>
      <c r="F1040"/>
      <c r="G1040"/>
      <c r="L1040" s="6"/>
      <c r="M1040" s="6"/>
      <c r="N1040" s="8"/>
      <c r="O1040" s="6"/>
      <c r="P1040" s="6"/>
      <c r="Q1040" s="6"/>
    </row>
    <row r="1041" spans="1:17" s="7" customFormat="1">
      <c r="A1041" s="10"/>
      <c r="B1041"/>
      <c r="C1041"/>
      <c r="D1041"/>
      <c r="E1041"/>
      <c r="F1041"/>
      <c r="G1041"/>
      <c r="L1041" s="6"/>
      <c r="M1041" s="6"/>
      <c r="N1041" s="8"/>
      <c r="O1041" s="6"/>
      <c r="P1041" s="6"/>
      <c r="Q1041" s="6"/>
    </row>
    <row r="1042" spans="1:17" s="7" customFormat="1">
      <c r="A1042" s="10"/>
      <c r="B1042"/>
      <c r="C1042"/>
      <c r="D1042"/>
      <c r="E1042"/>
      <c r="F1042"/>
      <c r="G1042"/>
      <c r="L1042" s="6"/>
      <c r="M1042" s="6"/>
      <c r="N1042" s="8"/>
      <c r="O1042" s="6"/>
      <c r="P1042" s="6"/>
      <c r="Q1042" s="6"/>
    </row>
    <row r="1043" spans="1:17" s="7" customFormat="1">
      <c r="A1043" s="10"/>
      <c r="B1043"/>
      <c r="C1043"/>
      <c r="D1043"/>
      <c r="E1043"/>
      <c r="F1043"/>
      <c r="G1043"/>
      <c r="L1043" s="6"/>
      <c r="M1043" s="6"/>
      <c r="N1043" s="8"/>
      <c r="O1043" s="6"/>
      <c r="P1043" s="6"/>
      <c r="Q1043" s="6"/>
    </row>
    <row r="1044" spans="1:17" s="7" customFormat="1">
      <c r="A1044" s="10"/>
      <c r="B1044"/>
      <c r="C1044"/>
      <c r="D1044"/>
      <c r="E1044"/>
      <c r="F1044"/>
      <c r="G1044"/>
      <c r="L1044" s="6"/>
      <c r="M1044" s="6"/>
      <c r="N1044" s="8"/>
      <c r="O1044" s="6"/>
      <c r="P1044" s="6"/>
      <c r="Q1044" s="6"/>
    </row>
    <row r="1045" spans="1:17" s="7" customFormat="1">
      <c r="A1045" s="10"/>
      <c r="B1045"/>
      <c r="C1045"/>
      <c r="D1045"/>
      <c r="E1045"/>
      <c r="F1045"/>
      <c r="G1045"/>
      <c r="L1045" s="6"/>
      <c r="M1045" s="6"/>
      <c r="N1045" s="8"/>
      <c r="O1045" s="6"/>
      <c r="P1045" s="6"/>
      <c r="Q1045" s="6"/>
    </row>
    <row r="1046" spans="1:17" s="7" customFormat="1">
      <c r="A1046" s="10"/>
      <c r="B1046"/>
      <c r="C1046"/>
      <c r="D1046"/>
      <c r="E1046"/>
      <c r="F1046"/>
      <c r="G1046"/>
      <c r="L1046" s="6"/>
      <c r="M1046" s="6"/>
      <c r="N1046" s="8"/>
      <c r="O1046" s="6"/>
      <c r="P1046" s="6"/>
      <c r="Q1046" s="6"/>
    </row>
    <row r="1047" spans="1:17" s="7" customFormat="1">
      <c r="A1047" s="10"/>
      <c r="B1047"/>
      <c r="C1047"/>
      <c r="D1047"/>
      <c r="E1047"/>
      <c r="F1047"/>
      <c r="G1047"/>
      <c r="L1047" s="6"/>
      <c r="M1047" s="6"/>
      <c r="N1047" s="8"/>
      <c r="O1047" s="6"/>
      <c r="P1047" s="6"/>
      <c r="Q1047" s="6"/>
    </row>
    <row r="1048" spans="1:17" s="7" customFormat="1">
      <c r="A1048" s="10"/>
      <c r="B1048"/>
      <c r="C1048"/>
      <c r="D1048"/>
      <c r="E1048"/>
      <c r="F1048"/>
      <c r="G1048"/>
      <c r="L1048" s="6"/>
      <c r="M1048" s="6"/>
      <c r="N1048" s="8"/>
      <c r="O1048" s="6"/>
      <c r="P1048" s="6"/>
      <c r="Q1048" s="6"/>
    </row>
    <row r="1049" spans="1:17" s="7" customFormat="1">
      <c r="A1049" s="10"/>
      <c r="B1049"/>
      <c r="C1049"/>
      <c r="D1049"/>
      <c r="E1049"/>
      <c r="F1049"/>
      <c r="G1049"/>
      <c r="L1049" s="6"/>
      <c r="M1049" s="6"/>
      <c r="N1049" s="8"/>
      <c r="O1049" s="6"/>
      <c r="P1049" s="6"/>
      <c r="Q1049" s="6"/>
    </row>
    <row r="1050" spans="1:17" s="7" customFormat="1">
      <c r="A1050" s="10"/>
      <c r="B1050"/>
      <c r="C1050"/>
      <c r="D1050"/>
      <c r="E1050"/>
      <c r="F1050"/>
      <c r="G1050"/>
      <c r="L1050" s="6"/>
      <c r="M1050" s="6"/>
      <c r="N1050" s="8"/>
      <c r="O1050" s="6"/>
      <c r="P1050" s="6"/>
      <c r="Q1050" s="6"/>
    </row>
    <row r="1051" spans="1:17" s="7" customFormat="1">
      <c r="A1051" s="10"/>
      <c r="B1051"/>
      <c r="C1051"/>
      <c r="D1051"/>
      <c r="E1051"/>
      <c r="F1051"/>
      <c r="G1051"/>
      <c r="L1051" s="6"/>
      <c r="M1051" s="6"/>
      <c r="N1051" s="8"/>
      <c r="O1051" s="6"/>
      <c r="P1051" s="6"/>
      <c r="Q1051" s="6"/>
    </row>
    <row r="1052" spans="1:17" s="7" customFormat="1">
      <c r="A1052" s="10"/>
      <c r="B1052"/>
      <c r="C1052"/>
      <c r="D1052"/>
      <c r="E1052"/>
      <c r="F1052"/>
      <c r="G1052"/>
      <c r="L1052" s="6"/>
      <c r="M1052" s="6"/>
      <c r="N1052" s="8"/>
      <c r="O1052" s="6"/>
      <c r="P1052" s="6"/>
      <c r="Q1052" s="6"/>
    </row>
    <row r="1053" spans="1:17" s="7" customFormat="1">
      <c r="A1053" s="10"/>
      <c r="B1053"/>
      <c r="C1053"/>
      <c r="D1053"/>
      <c r="E1053"/>
      <c r="F1053"/>
      <c r="G1053"/>
      <c r="L1053" s="6"/>
      <c r="M1053" s="6"/>
      <c r="N1053" s="8"/>
      <c r="O1053" s="6"/>
      <c r="P1053" s="6"/>
      <c r="Q1053" s="6"/>
    </row>
    <row r="1054" spans="1:17" s="7" customFormat="1">
      <c r="A1054" s="10"/>
      <c r="B1054"/>
      <c r="C1054"/>
      <c r="D1054"/>
      <c r="E1054"/>
      <c r="F1054"/>
      <c r="G1054"/>
      <c r="L1054" s="6"/>
      <c r="M1054" s="6"/>
      <c r="N1054" s="8"/>
      <c r="O1054" s="6"/>
      <c r="P1054" s="6"/>
      <c r="Q1054" s="6"/>
    </row>
    <row r="1055" spans="1:17" s="7" customFormat="1">
      <c r="A1055" s="10"/>
      <c r="B1055"/>
      <c r="C1055"/>
      <c r="D1055"/>
      <c r="E1055"/>
      <c r="F1055"/>
      <c r="G1055"/>
      <c r="L1055" s="6"/>
      <c r="M1055" s="6"/>
      <c r="N1055" s="8"/>
      <c r="O1055" s="6"/>
      <c r="P1055" s="6"/>
      <c r="Q1055" s="6"/>
    </row>
    <row r="1056" spans="1:17" s="7" customFormat="1">
      <c r="A1056" s="10"/>
      <c r="B1056"/>
      <c r="C1056"/>
      <c r="D1056"/>
      <c r="E1056"/>
      <c r="F1056"/>
      <c r="G1056"/>
      <c r="L1056" s="6"/>
      <c r="M1056" s="6"/>
      <c r="N1056" s="8"/>
      <c r="O1056" s="6"/>
      <c r="P1056" s="6"/>
      <c r="Q1056" s="6"/>
    </row>
    <row r="1057" spans="1:17" s="7" customFormat="1">
      <c r="A1057" s="10"/>
      <c r="B1057"/>
      <c r="C1057"/>
      <c r="D1057"/>
      <c r="E1057"/>
      <c r="F1057"/>
      <c r="G1057"/>
      <c r="L1057" s="6"/>
      <c r="M1057" s="6"/>
      <c r="N1057" s="8"/>
      <c r="O1057" s="6"/>
      <c r="P1057" s="6"/>
      <c r="Q1057" s="6"/>
    </row>
    <row r="1058" spans="1:17" s="7" customFormat="1">
      <c r="A1058" s="10"/>
      <c r="B1058"/>
      <c r="C1058"/>
      <c r="D1058"/>
      <c r="E1058"/>
      <c r="F1058"/>
      <c r="G1058"/>
      <c r="L1058" s="6"/>
      <c r="M1058" s="6"/>
      <c r="N1058" s="8"/>
      <c r="O1058" s="6"/>
      <c r="P1058" s="6"/>
      <c r="Q1058" s="6"/>
    </row>
    <row r="1059" spans="1:17" s="7" customFormat="1">
      <c r="A1059" s="10"/>
      <c r="B1059"/>
      <c r="C1059"/>
      <c r="D1059"/>
      <c r="E1059"/>
      <c r="F1059"/>
      <c r="G1059"/>
      <c r="L1059" s="6"/>
      <c r="M1059" s="6"/>
      <c r="N1059" s="8"/>
      <c r="O1059" s="6"/>
      <c r="P1059" s="6"/>
      <c r="Q1059" s="6"/>
    </row>
    <row r="1060" spans="1:17" s="7" customFormat="1">
      <c r="A1060" s="10"/>
      <c r="B1060"/>
      <c r="C1060"/>
      <c r="D1060"/>
      <c r="E1060"/>
      <c r="F1060"/>
      <c r="G1060"/>
      <c r="L1060" s="6"/>
      <c r="M1060" s="6"/>
      <c r="N1060" s="8"/>
      <c r="O1060" s="6"/>
      <c r="P1060" s="6"/>
      <c r="Q1060" s="6"/>
    </row>
    <row r="1061" spans="1:17" s="7" customFormat="1">
      <c r="A1061" s="10"/>
      <c r="B1061"/>
      <c r="C1061"/>
      <c r="D1061"/>
      <c r="E1061"/>
      <c r="F1061"/>
      <c r="G1061"/>
      <c r="L1061" s="6"/>
      <c r="M1061" s="6"/>
      <c r="N1061" s="8"/>
      <c r="O1061" s="6"/>
      <c r="P1061" s="6"/>
      <c r="Q1061" s="6"/>
    </row>
    <row r="1062" spans="1:17" s="7" customFormat="1">
      <c r="A1062" s="10"/>
      <c r="B1062"/>
      <c r="C1062"/>
      <c r="D1062"/>
      <c r="E1062"/>
      <c r="F1062"/>
      <c r="G1062"/>
      <c r="L1062" s="6"/>
      <c r="M1062" s="6"/>
      <c r="N1062" s="8"/>
      <c r="O1062" s="6"/>
      <c r="P1062" s="6"/>
      <c r="Q1062" s="6"/>
    </row>
    <row r="1063" spans="1:17" s="7" customFormat="1">
      <c r="A1063" s="10"/>
      <c r="B1063"/>
      <c r="C1063"/>
      <c r="D1063"/>
      <c r="E1063"/>
      <c r="F1063"/>
      <c r="G1063"/>
      <c r="L1063" s="6"/>
      <c r="M1063" s="6"/>
      <c r="N1063" s="8"/>
      <c r="O1063" s="6"/>
      <c r="P1063" s="6"/>
      <c r="Q1063" s="6"/>
    </row>
    <row r="1064" spans="1:17" s="7" customFormat="1">
      <c r="A1064" s="10"/>
      <c r="B1064"/>
      <c r="C1064"/>
      <c r="D1064"/>
      <c r="E1064"/>
      <c r="F1064"/>
      <c r="G1064"/>
      <c r="L1064" s="6"/>
      <c r="M1064" s="6"/>
      <c r="N1064" s="8"/>
      <c r="O1064" s="6"/>
      <c r="P1064" s="6"/>
      <c r="Q1064" s="6"/>
    </row>
    <row r="1065" spans="1:17" s="7" customFormat="1">
      <c r="A1065" s="10"/>
      <c r="B1065"/>
      <c r="C1065"/>
      <c r="D1065"/>
      <c r="E1065"/>
      <c r="F1065"/>
      <c r="G1065"/>
      <c r="L1065" s="6"/>
      <c r="M1065" s="6"/>
      <c r="N1065" s="8"/>
      <c r="O1065" s="6"/>
      <c r="P1065" s="6"/>
      <c r="Q1065" s="6"/>
    </row>
    <row r="1066" spans="1:17" s="7" customFormat="1">
      <c r="A1066" s="10"/>
      <c r="B1066"/>
      <c r="C1066"/>
      <c r="D1066"/>
      <c r="E1066"/>
      <c r="F1066"/>
      <c r="G1066"/>
      <c r="L1066" s="6"/>
      <c r="M1066" s="6"/>
      <c r="N1066" s="8"/>
      <c r="O1066" s="6"/>
      <c r="P1066" s="6"/>
      <c r="Q1066" s="6"/>
    </row>
    <row r="1067" spans="1:17" s="7" customFormat="1">
      <c r="A1067" s="10"/>
      <c r="B1067"/>
      <c r="C1067"/>
      <c r="D1067"/>
      <c r="E1067"/>
      <c r="F1067"/>
      <c r="G1067"/>
      <c r="L1067" s="6"/>
      <c r="M1067" s="6"/>
      <c r="N1067" s="8"/>
      <c r="O1067" s="6"/>
      <c r="P1067" s="6"/>
      <c r="Q1067" s="6"/>
    </row>
    <row r="1068" spans="1:17" s="7" customFormat="1">
      <c r="A1068" s="10"/>
      <c r="B1068"/>
      <c r="C1068"/>
      <c r="D1068"/>
      <c r="E1068"/>
      <c r="F1068"/>
      <c r="G1068"/>
      <c r="L1068" s="6"/>
      <c r="M1068" s="6"/>
      <c r="N1068" s="8"/>
      <c r="O1068" s="6"/>
      <c r="P1068" s="6"/>
      <c r="Q1068" s="6"/>
    </row>
    <row r="1069" spans="1:17" s="7" customFormat="1">
      <c r="A1069" s="10"/>
      <c r="B1069"/>
      <c r="C1069"/>
      <c r="D1069"/>
      <c r="E1069"/>
      <c r="F1069"/>
      <c r="G1069"/>
      <c r="L1069" s="6"/>
      <c r="M1069" s="6"/>
      <c r="N1069" s="8"/>
      <c r="O1069" s="6"/>
      <c r="P1069" s="6"/>
      <c r="Q1069" s="6"/>
    </row>
    <row r="1070" spans="1:17" s="7" customFormat="1">
      <c r="A1070" s="10"/>
      <c r="B1070"/>
      <c r="C1070"/>
      <c r="D1070"/>
      <c r="E1070"/>
      <c r="F1070"/>
      <c r="G1070"/>
      <c r="L1070" s="6"/>
      <c r="M1070" s="6"/>
      <c r="N1070" s="8"/>
      <c r="O1070" s="6"/>
      <c r="P1070" s="6"/>
      <c r="Q1070" s="6"/>
    </row>
    <row r="1071" spans="1:17" s="7" customFormat="1">
      <c r="A1071" s="10"/>
      <c r="B1071"/>
      <c r="C1071"/>
      <c r="D1071"/>
      <c r="E1071"/>
      <c r="F1071"/>
      <c r="G1071"/>
      <c r="L1071" s="6"/>
      <c r="M1071" s="6"/>
      <c r="N1071" s="8"/>
      <c r="O1071" s="6"/>
      <c r="P1071" s="6"/>
      <c r="Q1071" s="6"/>
    </row>
    <row r="1072" spans="1:17" s="7" customFormat="1">
      <c r="A1072" s="10"/>
      <c r="B1072"/>
      <c r="C1072"/>
      <c r="D1072"/>
      <c r="E1072"/>
      <c r="F1072"/>
      <c r="G1072"/>
      <c r="L1072" s="6"/>
      <c r="M1072" s="6"/>
      <c r="N1072" s="8"/>
      <c r="O1072" s="6"/>
      <c r="P1072" s="6"/>
      <c r="Q1072" s="6"/>
    </row>
    <row r="1073" spans="1:17" s="7" customFormat="1">
      <c r="A1073" s="10"/>
      <c r="B1073"/>
      <c r="C1073"/>
      <c r="D1073"/>
      <c r="E1073"/>
      <c r="F1073"/>
      <c r="G1073"/>
      <c r="L1073" s="6"/>
      <c r="M1073" s="6"/>
      <c r="N1073" s="8"/>
      <c r="O1073" s="6"/>
      <c r="P1073" s="6"/>
      <c r="Q1073" s="6"/>
    </row>
    <row r="1074" spans="1:17" s="7" customFormat="1">
      <c r="A1074" s="10"/>
      <c r="B1074"/>
      <c r="C1074"/>
      <c r="D1074"/>
      <c r="E1074"/>
      <c r="F1074"/>
      <c r="G1074"/>
      <c r="L1074" s="6"/>
      <c r="M1074" s="6"/>
      <c r="N1074" s="8"/>
      <c r="O1074" s="6"/>
      <c r="P1074" s="6"/>
      <c r="Q1074" s="6"/>
    </row>
    <row r="1075" spans="1:17" s="7" customFormat="1">
      <c r="A1075" s="10"/>
      <c r="B1075"/>
      <c r="C1075"/>
      <c r="D1075"/>
      <c r="E1075"/>
      <c r="F1075"/>
      <c r="G1075"/>
      <c r="L1075" s="6"/>
      <c r="M1075" s="6"/>
      <c r="N1075" s="8"/>
      <c r="O1075" s="6"/>
      <c r="P1075" s="6"/>
      <c r="Q1075" s="6"/>
    </row>
    <row r="1076" spans="1:17" s="7" customFormat="1">
      <c r="A1076" s="10"/>
      <c r="B1076"/>
      <c r="C1076"/>
      <c r="D1076"/>
      <c r="E1076"/>
      <c r="F1076"/>
      <c r="G1076"/>
      <c r="L1076" s="6"/>
      <c r="M1076" s="6"/>
      <c r="N1076" s="8"/>
      <c r="O1076" s="6"/>
      <c r="P1076" s="6"/>
      <c r="Q1076" s="6"/>
    </row>
    <row r="1077" spans="1:17" s="7" customFormat="1">
      <c r="A1077" s="10"/>
      <c r="B1077"/>
      <c r="C1077"/>
      <c r="D1077"/>
      <c r="E1077"/>
      <c r="F1077"/>
      <c r="G1077"/>
      <c r="L1077" s="6"/>
      <c r="M1077" s="6"/>
      <c r="N1077" s="8"/>
      <c r="O1077" s="6"/>
      <c r="P1077" s="6"/>
      <c r="Q1077" s="6"/>
    </row>
    <row r="1078" spans="1:17" s="7" customFormat="1">
      <c r="A1078" s="10"/>
      <c r="B1078"/>
      <c r="C1078"/>
      <c r="D1078"/>
      <c r="E1078"/>
      <c r="F1078"/>
      <c r="G1078"/>
      <c r="L1078" s="6"/>
      <c r="M1078" s="6"/>
      <c r="N1078" s="8"/>
      <c r="O1078" s="6"/>
      <c r="P1078" s="6"/>
      <c r="Q1078" s="6"/>
    </row>
    <row r="1079" spans="1:17" s="7" customFormat="1">
      <c r="A1079" s="10"/>
      <c r="B1079"/>
      <c r="C1079"/>
      <c r="D1079"/>
      <c r="E1079"/>
      <c r="F1079"/>
      <c r="G1079"/>
      <c r="L1079" s="6"/>
      <c r="M1079" s="6"/>
      <c r="N1079" s="8"/>
      <c r="O1079" s="6"/>
      <c r="P1079" s="6"/>
      <c r="Q1079" s="6"/>
    </row>
    <row r="1080" spans="1:17" s="7" customFormat="1">
      <c r="A1080" s="10"/>
      <c r="B1080"/>
      <c r="C1080"/>
      <c r="D1080"/>
      <c r="E1080"/>
      <c r="F1080"/>
      <c r="G1080"/>
      <c r="L1080" s="6"/>
      <c r="M1080" s="6"/>
      <c r="N1080" s="8"/>
      <c r="O1080" s="6"/>
      <c r="P1080" s="6"/>
      <c r="Q1080" s="6"/>
    </row>
    <row r="1081" spans="1:17" s="7" customFormat="1">
      <c r="A1081" s="10"/>
      <c r="B1081"/>
      <c r="C1081"/>
      <c r="D1081"/>
      <c r="E1081"/>
      <c r="F1081"/>
      <c r="G1081"/>
      <c r="L1081" s="6"/>
      <c r="M1081" s="6"/>
      <c r="N1081" s="8"/>
      <c r="O1081" s="6"/>
      <c r="P1081" s="6"/>
      <c r="Q1081" s="6"/>
    </row>
    <row r="1082" spans="1:17" s="7" customFormat="1">
      <c r="A1082" s="10"/>
      <c r="B1082"/>
      <c r="C1082"/>
      <c r="D1082"/>
      <c r="E1082"/>
      <c r="F1082"/>
      <c r="G1082"/>
      <c r="L1082" s="6"/>
      <c r="M1082" s="6"/>
      <c r="N1082" s="8"/>
      <c r="O1082" s="6"/>
      <c r="P1082" s="6"/>
      <c r="Q1082" s="6"/>
    </row>
    <row r="1083" spans="1:17" s="7" customFormat="1">
      <c r="A1083" s="10"/>
      <c r="B1083"/>
      <c r="C1083"/>
      <c r="D1083"/>
      <c r="E1083"/>
      <c r="F1083"/>
      <c r="G1083"/>
      <c r="L1083" s="6"/>
      <c r="M1083" s="6"/>
      <c r="N1083" s="8"/>
      <c r="O1083" s="6"/>
      <c r="P1083" s="6"/>
      <c r="Q1083" s="6"/>
    </row>
    <row r="1084" spans="1:17" s="7" customFormat="1">
      <c r="A1084" s="10"/>
      <c r="B1084"/>
      <c r="C1084"/>
      <c r="D1084"/>
      <c r="E1084"/>
      <c r="F1084"/>
      <c r="G1084"/>
      <c r="L1084" s="6"/>
      <c r="M1084" s="6"/>
      <c r="N1084" s="8"/>
      <c r="O1084" s="6"/>
      <c r="P1084" s="6"/>
      <c r="Q1084" s="6"/>
    </row>
    <row r="1085" spans="1:17" s="7" customFormat="1">
      <c r="A1085" s="10"/>
      <c r="B1085"/>
      <c r="C1085"/>
      <c r="D1085"/>
      <c r="E1085"/>
      <c r="F1085"/>
      <c r="G1085"/>
      <c r="L1085" s="6"/>
      <c r="M1085" s="6"/>
      <c r="N1085" s="8"/>
      <c r="O1085" s="6"/>
      <c r="P1085" s="6"/>
      <c r="Q1085" s="6"/>
    </row>
    <row r="1086" spans="1:17" s="7" customFormat="1">
      <c r="A1086" s="10"/>
      <c r="B1086"/>
      <c r="C1086"/>
      <c r="D1086"/>
      <c r="E1086"/>
      <c r="F1086"/>
      <c r="G1086"/>
      <c r="L1086" s="6"/>
      <c r="M1086" s="6"/>
      <c r="N1086" s="8"/>
      <c r="O1086" s="6"/>
      <c r="P1086" s="6"/>
      <c r="Q1086" s="6"/>
    </row>
    <row r="1087" spans="1:17" s="7" customFormat="1">
      <c r="A1087" s="10"/>
      <c r="B1087"/>
      <c r="C1087"/>
      <c r="D1087"/>
      <c r="E1087"/>
      <c r="F1087"/>
      <c r="G1087"/>
      <c r="L1087" s="6"/>
      <c r="M1087" s="6"/>
      <c r="N1087" s="8"/>
      <c r="O1087" s="6"/>
      <c r="P1087" s="6"/>
      <c r="Q1087" s="6"/>
    </row>
    <row r="1088" spans="1:17" s="7" customFormat="1">
      <c r="A1088" s="10"/>
      <c r="B1088"/>
      <c r="C1088"/>
      <c r="D1088"/>
      <c r="E1088"/>
      <c r="F1088"/>
      <c r="G1088"/>
      <c r="L1088" s="6"/>
      <c r="M1088" s="6"/>
      <c r="N1088" s="8"/>
      <c r="O1088" s="6"/>
      <c r="P1088" s="6"/>
      <c r="Q1088" s="6"/>
    </row>
    <row r="1089" spans="1:17" s="7" customFormat="1">
      <c r="A1089" s="10"/>
      <c r="B1089"/>
      <c r="C1089"/>
      <c r="D1089"/>
      <c r="E1089"/>
      <c r="F1089"/>
      <c r="G1089"/>
      <c r="L1089" s="6"/>
      <c r="M1089" s="6"/>
      <c r="N1089" s="8"/>
      <c r="O1089" s="6"/>
      <c r="P1089" s="6"/>
      <c r="Q1089" s="6"/>
    </row>
    <row r="1090" spans="1:17" s="7" customFormat="1">
      <c r="A1090" s="10"/>
      <c r="B1090"/>
      <c r="C1090"/>
      <c r="D1090"/>
      <c r="E1090"/>
      <c r="F1090"/>
      <c r="G1090"/>
      <c r="L1090" s="6"/>
      <c r="M1090" s="6"/>
      <c r="N1090" s="8"/>
      <c r="O1090" s="6"/>
      <c r="P1090" s="6"/>
      <c r="Q1090" s="6"/>
    </row>
    <row r="1091" spans="1:17" s="7" customFormat="1">
      <c r="A1091" s="10"/>
      <c r="B1091"/>
      <c r="C1091"/>
      <c r="D1091"/>
      <c r="E1091"/>
      <c r="F1091"/>
      <c r="G1091"/>
      <c r="L1091" s="6"/>
      <c r="M1091" s="6"/>
      <c r="N1091" s="8"/>
      <c r="O1091" s="6"/>
      <c r="P1091" s="6"/>
      <c r="Q1091" s="6"/>
    </row>
    <row r="1092" spans="1:17" s="7" customFormat="1">
      <c r="A1092" s="10"/>
      <c r="B1092"/>
      <c r="C1092"/>
      <c r="D1092"/>
      <c r="E1092"/>
      <c r="F1092"/>
      <c r="G1092"/>
      <c r="L1092" s="6"/>
      <c r="M1092" s="6"/>
      <c r="N1092" s="8"/>
      <c r="O1092" s="6"/>
      <c r="P1092" s="6"/>
      <c r="Q1092" s="6"/>
    </row>
    <row r="1093" spans="1:17" s="7" customFormat="1">
      <c r="A1093" s="10"/>
      <c r="B1093"/>
      <c r="C1093"/>
      <c r="D1093"/>
      <c r="E1093"/>
      <c r="F1093"/>
      <c r="G1093"/>
      <c r="L1093" s="6"/>
      <c r="M1093" s="6"/>
      <c r="N1093" s="8"/>
      <c r="O1093" s="6"/>
      <c r="P1093" s="6"/>
      <c r="Q1093" s="6"/>
    </row>
    <row r="1094" spans="1:17" s="7" customFormat="1">
      <c r="A1094" s="10"/>
      <c r="B1094"/>
      <c r="C1094"/>
      <c r="D1094"/>
      <c r="E1094"/>
      <c r="F1094"/>
      <c r="G1094"/>
      <c r="L1094" s="6"/>
      <c r="M1094" s="6"/>
      <c r="N1094" s="8"/>
      <c r="O1094" s="6"/>
      <c r="P1094" s="6"/>
      <c r="Q1094" s="6"/>
    </row>
    <row r="1095" spans="1:17" s="7" customFormat="1">
      <c r="A1095" s="10"/>
      <c r="B1095"/>
      <c r="C1095"/>
      <c r="D1095"/>
      <c r="E1095"/>
      <c r="F1095"/>
      <c r="G1095"/>
      <c r="L1095" s="6"/>
      <c r="M1095" s="6"/>
      <c r="N1095" s="8"/>
      <c r="O1095" s="6"/>
      <c r="P1095" s="6"/>
      <c r="Q1095" s="6"/>
    </row>
    <row r="1096" spans="1:17" s="7" customFormat="1">
      <c r="A1096" s="10"/>
      <c r="B1096"/>
      <c r="C1096"/>
      <c r="D1096"/>
      <c r="E1096"/>
      <c r="F1096"/>
      <c r="G1096"/>
      <c r="L1096" s="6"/>
      <c r="M1096" s="6"/>
      <c r="N1096" s="8"/>
      <c r="O1096" s="6"/>
      <c r="P1096" s="6"/>
      <c r="Q1096" s="6"/>
    </row>
    <row r="1097" spans="1:17" s="7" customFormat="1">
      <c r="A1097" s="10"/>
      <c r="B1097"/>
      <c r="C1097"/>
      <c r="D1097"/>
      <c r="E1097"/>
      <c r="F1097"/>
      <c r="G1097"/>
      <c r="L1097" s="6"/>
      <c r="M1097" s="6"/>
      <c r="N1097" s="8"/>
      <c r="O1097" s="6"/>
      <c r="P1097" s="6"/>
      <c r="Q1097" s="6"/>
    </row>
    <row r="1098" spans="1:17" s="7" customFormat="1">
      <c r="A1098" s="10"/>
      <c r="B1098"/>
      <c r="C1098"/>
      <c r="D1098"/>
      <c r="E1098"/>
      <c r="F1098"/>
      <c r="G1098"/>
      <c r="L1098" s="6"/>
      <c r="M1098" s="6"/>
      <c r="N1098" s="8"/>
      <c r="O1098" s="6"/>
      <c r="P1098" s="6"/>
      <c r="Q1098" s="6"/>
    </row>
    <row r="1099" spans="1:17" s="7" customFormat="1">
      <c r="A1099" s="10"/>
      <c r="B1099"/>
      <c r="C1099"/>
      <c r="D1099"/>
      <c r="E1099"/>
      <c r="F1099"/>
      <c r="G1099"/>
      <c r="L1099" s="6"/>
      <c r="M1099" s="6"/>
      <c r="N1099" s="8"/>
      <c r="O1099" s="6"/>
      <c r="P1099" s="6"/>
      <c r="Q1099" s="6"/>
    </row>
    <row r="1100" spans="1:17" s="7" customFormat="1">
      <c r="A1100" s="10"/>
      <c r="B1100"/>
      <c r="C1100"/>
      <c r="D1100"/>
      <c r="E1100"/>
      <c r="F1100"/>
      <c r="G1100"/>
      <c r="L1100" s="6"/>
      <c r="M1100" s="6"/>
      <c r="N1100" s="8"/>
      <c r="O1100" s="6"/>
      <c r="P1100" s="6"/>
      <c r="Q1100" s="6"/>
    </row>
    <row r="1101" spans="1:17" s="7" customFormat="1">
      <c r="A1101" s="10"/>
      <c r="B1101"/>
      <c r="C1101"/>
      <c r="D1101"/>
      <c r="E1101"/>
      <c r="F1101"/>
      <c r="G1101"/>
      <c r="L1101" s="6"/>
      <c r="M1101" s="6"/>
      <c r="N1101" s="8"/>
      <c r="O1101" s="6"/>
      <c r="P1101" s="6"/>
      <c r="Q1101" s="6"/>
    </row>
    <row r="1102" spans="1:17" s="7" customFormat="1">
      <c r="A1102" s="10"/>
      <c r="B1102"/>
      <c r="C1102"/>
      <c r="D1102"/>
      <c r="E1102"/>
      <c r="F1102"/>
      <c r="G1102"/>
      <c r="L1102" s="6"/>
      <c r="M1102" s="6"/>
      <c r="N1102" s="8"/>
      <c r="O1102" s="6"/>
      <c r="P1102" s="6"/>
      <c r="Q1102" s="6"/>
    </row>
    <row r="1103" spans="1:17" s="7" customFormat="1">
      <c r="A1103" s="10"/>
      <c r="B1103"/>
      <c r="C1103"/>
      <c r="D1103"/>
      <c r="E1103"/>
      <c r="F1103"/>
      <c r="G1103"/>
      <c r="L1103" s="6"/>
      <c r="M1103" s="6"/>
      <c r="N1103" s="8"/>
      <c r="O1103" s="6"/>
      <c r="P1103" s="6"/>
      <c r="Q1103" s="6"/>
    </row>
    <row r="1104" spans="1:17" s="7" customFormat="1">
      <c r="A1104" s="10"/>
      <c r="B1104"/>
      <c r="C1104"/>
      <c r="D1104"/>
      <c r="E1104"/>
      <c r="F1104"/>
      <c r="G1104"/>
      <c r="L1104" s="6"/>
      <c r="M1104" s="6"/>
      <c r="N1104" s="8"/>
      <c r="O1104" s="6"/>
      <c r="P1104" s="6"/>
      <c r="Q1104" s="6"/>
    </row>
    <row r="1105" spans="1:17" s="7" customFormat="1">
      <c r="A1105" s="10"/>
      <c r="B1105"/>
      <c r="C1105"/>
      <c r="D1105"/>
      <c r="E1105"/>
      <c r="F1105"/>
      <c r="G1105"/>
      <c r="L1105" s="6"/>
      <c r="M1105" s="6"/>
      <c r="N1105" s="8"/>
      <c r="O1105" s="6"/>
      <c r="P1105" s="6"/>
      <c r="Q1105" s="6"/>
    </row>
    <row r="1106" spans="1:17" s="7" customFormat="1">
      <c r="A1106" s="10"/>
      <c r="B1106"/>
      <c r="C1106"/>
      <c r="D1106"/>
      <c r="E1106"/>
      <c r="F1106"/>
      <c r="G1106"/>
      <c r="L1106" s="6"/>
      <c r="M1106" s="6"/>
      <c r="N1106" s="8"/>
      <c r="O1106" s="6"/>
      <c r="P1106" s="6"/>
      <c r="Q1106" s="6"/>
    </row>
    <row r="1107" spans="1:17" s="7" customFormat="1">
      <c r="A1107" s="10"/>
      <c r="B1107"/>
      <c r="C1107"/>
      <c r="D1107"/>
      <c r="E1107"/>
      <c r="F1107"/>
      <c r="G1107"/>
      <c r="L1107" s="6"/>
      <c r="M1107" s="6"/>
      <c r="N1107" s="8"/>
      <c r="O1107" s="6"/>
      <c r="P1107" s="6"/>
      <c r="Q1107" s="6"/>
    </row>
    <row r="1108" spans="1:17" s="7" customFormat="1">
      <c r="A1108" s="10"/>
      <c r="B1108"/>
      <c r="C1108"/>
      <c r="D1108"/>
      <c r="E1108"/>
      <c r="F1108"/>
      <c r="G1108"/>
      <c r="L1108" s="6"/>
      <c r="M1108" s="6"/>
      <c r="N1108" s="8"/>
      <c r="O1108" s="6"/>
      <c r="P1108" s="6"/>
      <c r="Q1108" s="6"/>
    </row>
    <row r="1109" spans="1:17" s="7" customFormat="1">
      <c r="A1109" s="10"/>
      <c r="B1109"/>
      <c r="C1109"/>
      <c r="D1109"/>
      <c r="E1109"/>
      <c r="F1109"/>
      <c r="G1109"/>
      <c r="L1109" s="6"/>
      <c r="M1109" s="6"/>
      <c r="N1109" s="8"/>
      <c r="O1109" s="6"/>
      <c r="P1109" s="6"/>
      <c r="Q1109" s="6"/>
    </row>
    <row r="1110" spans="1:17" s="7" customFormat="1">
      <c r="A1110" s="10"/>
      <c r="B1110"/>
      <c r="C1110"/>
      <c r="D1110"/>
      <c r="E1110"/>
      <c r="F1110"/>
      <c r="G1110"/>
      <c r="L1110" s="6"/>
      <c r="M1110" s="6"/>
      <c r="N1110" s="8"/>
      <c r="O1110" s="6"/>
      <c r="P1110" s="6"/>
      <c r="Q1110" s="6"/>
    </row>
    <row r="1111" spans="1:17" s="7" customFormat="1">
      <c r="A1111" s="10"/>
      <c r="B1111"/>
      <c r="C1111"/>
      <c r="D1111"/>
      <c r="E1111"/>
      <c r="F1111"/>
      <c r="G1111"/>
      <c r="L1111" s="6"/>
      <c r="M1111" s="6"/>
      <c r="N1111" s="8"/>
      <c r="O1111" s="6"/>
      <c r="P1111" s="6"/>
      <c r="Q1111" s="6"/>
    </row>
    <row r="1112" spans="1:17" s="7" customFormat="1">
      <c r="A1112" s="10"/>
      <c r="B1112"/>
      <c r="C1112"/>
      <c r="D1112"/>
      <c r="E1112"/>
      <c r="F1112"/>
      <c r="G1112"/>
      <c r="L1112" s="6"/>
      <c r="M1112" s="6"/>
      <c r="N1112" s="8"/>
      <c r="O1112" s="6"/>
      <c r="P1112" s="6"/>
      <c r="Q1112" s="6"/>
    </row>
    <row r="1113" spans="1:17" s="7" customFormat="1">
      <c r="A1113" s="10"/>
      <c r="B1113"/>
      <c r="C1113"/>
      <c r="D1113"/>
      <c r="E1113"/>
      <c r="F1113"/>
      <c r="G1113"/>
      <c r="L1113" s="6"/>
      <c r="M1113" s="6"/>
      <c r="N1113" s="8"/>
      <c r="O1113" s="6"/>
      <c r="P1113" s="6"/>
      <c r="Q1113" s="6"/>
    </row>
    <row r="1114" spans="1:17" s="7" customFormat="1">
      <c r="A1114" s="10"/>
      <c r="B1114"/>
      <c r="C1114"/>
      <c r="D1114"/>
      <c r="E1114"/>
      <c r="F1114"/>
      <c r="G1114"/>
      <c r="L1114" s="6"/>
      <c r="M1114" s="6"/>
      <c r="N1114" s="8"/>
      <c r="O1114" s="6"/>
      <c r="P1114" s="6"/>
      <c r="Q1114" s="6"/>
    </row>
    <row r="1115" spans="1:17" s="7" customFormat="1">
      <c r="A1115" s="10"/>
      <c r="B1115"/>
      <c r="C1115"/>
      <c r="D1115"/>
      <c r="E1115"/>
      <c r="F1115"/>
      <c r="G1115"/>
      <c r="L1115" s="6"/>
      <c r="M1115" s="6"/>
      <c r="N1115" s="8"/>
      <c r="O1115" s="6"/>
      <c r="P1115" s="6"/>
      <c r="Q1115" s="6"/>
    </row>
    <row r="1116" spans="1:17" s="7" customFormat="1">
      <c r="A1116" s="10"/>
      <c r="B1116"/>
      <c r="C1116"/>
      <c r="D1116"/>
      <c r="E1116"/>
      <c r="F1116"/>
      <c r="G1116"/>
      <c r="L1116" s="6"/>
      <c r="M1116" s="6"/>
      <c r="N1116" s="8"/>
      <c r="O1116" s="6"/>
      <c r="P1116" s="6"/>
      <c r="Q1116" s="6"/>
    </row>
    <row r="1117" spans="1:17" s="7" customFormat="1">
      <c r="A1117" s="10"/>
      <c r="B1117"/>
      <c r="C1117"/>
      <c r="D1117"/>
      <c r="E1117"/>
      <c r="F1117"/>
      <c r="G1117"/>
      <c r="L1117" s="6"/>
      <c r="M1117" s="6"/>
      <c r="N1117" s="8"/>
      <c r="O1117" s="6"/>
      <c r="P1117" s="6"/>
      <c r="Q1117" s="6"/>
    </row>
    <row r="1118" spans="1:17" s="7" customFormat="1">
      <c r="A1118" s="10"/>
      <c r="B1118"/>
      <c r="C1118"/>
      <c r="D1118"/>
      <c r="E1118"/>
      <c r="F1118"/>
      <c r="G1118"/>
      <c r="L1118" s="6"/>
      <c r="M1118" s="6"/>
      <c r="N1118" s="8"/>
      <c r="O1118" s="6"/>
      <c r="P1118" s="6"/>
      <c r="Q1118" s="6"/>
    </row>
    <row r="1119" spans="1:17" s="7" customFormat="1">
      <c r="A1119" s="10"/>
      <c r="B1119"/>
      <c r="C1119"/>
      <c r="D1119"/>
      <c r="E1119"/>
      <c r="F1119"/>
      <c r="G1119"/>
      <c r="L1119" s="6"/>
      <c r="M1119" s="6"/>
      <c r="N1119" s="8"/>
      <c r="O1119" s="6"/>
      <c r="P1119" s="6"/>
      <c r="Q1119" s="6"/>
    </row>
    <row r="1120" spans="1:17" s="7" customFormat="1">
      <c r="A1120" s="10"/>
      <c r="B1120"/>
      <c r="C1120"/>
      <c r="D1120"/>
      <c r="E1120"/>
      <c r="F1120"/>
      <c r="G1120"/>
      <c r="L1120" s="6"/>
      <c r="M1120" s="6"/>
      <c r="N1120" s="8"/>
      <c r="O1120" s="6"/>
      <c r="P1120" s="6"/>
      <c r="Q1120" s="6"/>
    </row>
    <row r="1121" spans="1:17" s="7" customFormat="1">
      <c r="A1121" s="10"/>
      <c r="B1121"/>
      <c r="C1121"/>
      <c r="D1121"/>
      <c r="E1121"/>
      <c r="F1121"/>
      <c r="G1121"/>
      <c r="L1121" s="6"/>
      <c r="M1121" s="6"/>
      <c r="N1121" s="8"/>
      <c r="O1121" s="6"/>
      <c r="P1121" s="6"/>
      <c r="Q1121" s="6"/>
    </row>
    <row r="1122" spans="1:17" s="7" customFormat="1">
      <c r="A1122" s="10"/>
      <c r="B1122"/>
      <c r="C1122"/>
      <c r="D1122"/>
      <c r="E1122"/>
      <c r="F1122"/>
      <c r="G1122"/>
      <c r="L1122" s="6"/>
      <c r="M1122" s="6"/>
      <c r="N1122" s="8"/>
      <c r="O1122" s="6"/>
      <c r="P1122" s="6"/>
      <c r="Q1122" s="6"/>
    </row>
    <row r="1123" spans="1:17" s="7" customFormat="1">
      <c r="A1123" s="10"/>
      <c r="B1123"/>
      <c r="C1123"/>
      <c r="D1123"/>
      <c r="E1123"/>
      <c r="F1123"/>
      <c r="G1123"/>
      <c r="L1123" s="6"/>
      <c r="M1123" s="6"/>
      <c r="N1123" s="8"/>
      <c r="O1123" s="6"/>
      <c r="P1123" s="6"/>
      <c r="Q1123" s="6"/>
    </row>
    <row r="1124" spans="1:17" s="7" customFormat="1">
      <c r="A1124" s="10"/>
      <c r="B1124"/>
      <c r="C1124"/>
      <c r="D1124"/>
      <c r="E1124"/>
      <c r="F1124"/>
      <c r="G1124"/>
      <c r="L1124" s="6"/>
      <c r="M1124" s="6"/>
      <c r="N1124" s="8"/>
      <c r="O1124" s="6"/>
      <c r="P1124" s="6"/>
      <c r="Q1124" s="6"/>
    </row>
    <row r="1125" spans="1:17" s="7" customFormat="1">
      <c r="A1125" s="10"/>
      <c r="B1125"/>
      <c r="C1125"/>
      <c r="D1125"/>
      <c r="E1125"/>
      <c r="F1125"/>
      <c r="G1125"/>
      <c r="L1125" s="6"/>
      <c r="M1125" s="6"/>
      <c r="N1125" s="8"/>
      <c r="O1125" s="6"/>
      <c r="P1125" s="6"/>
      <c r="Q1125" s="6"/>
    </row>
    <row r="1126" spans="1:17" s="7" customFormat="1">
      <c r="A1126" s="10"/>
      <c r="B1126"/>
      <c r="C1126"/>
      <c r="D1126"/>
      <c r="E1126"/>
      <c r="F1126"/>
      <c r="G1126"/>
      <c r="L1126" s="6"/>
      <c r="M1126" s="6"/>
      <c r="N1126" s="8"/>
      <c r="O1126" s="6"/>
      <c r="P1126" s="6"/>
      <c r="Q1126" s="6"/>
    </row>
    <row r="1127" spans="1:17" s="7" customFormat="1">
      <c r="A1127" s="10"/>
      <c r="B1127"/>
      <c r="C1127"/>
      <c r="D1127"/>
      <c r="E1127"/>
      <c r="F1127"/>
      <c r="G1127"/>
      <c r="L1127" s="6"/>
      <c r="M1127" s="6"/>
      <c r="N1127" s="8"/>
      <c r="O1127" s="6"/>
      <c r="P1127" s="6"/>
      <c r="Q1127" s="6"/>
    </row>
    <row r="1128" spans="1:17" s="7" customFormat="1">
      <c r="A1128" s="10"/>
      <c r="B1128"/>
      <c r="C1128"/>
      <c r="D1128"/>
      <c r="E1128"/>
      <c r="F1128"/>
      <c r="G1128"/>
      <c r="L1128" s="6"/>
      <c r="M1128" s="6"/>
      <c r="N1128" s="8"/>
      <c r="O1128" s="6"/>
      <c r="P1128" s="6"/>
      <c r="Q1128" s="6"/>
    </row>
    <row r="1129" spans="1:17" s="7" customFormat="1">
      <c r="A1129" s="10"/>
      <c r="B1129"/>
      <c r="C1129"/>
      <c r="D1129"/>
      <c r="E1129"/>
      <c r="F1129"/>
      <c r="G1129"/>
      <c r="L1129" s="6"/>
      <c r="M1129" s="6"/>
      <c r="N1129" s="8"/>
      <c r="O1129" s="6"/>
      <c r="P1129" s="6"/>
      <c r="Q1129" s="6"/>
    </row>
    <row r="1130" spans="1:17" s="7" customFormat="1">
      <c r="A1130" s="10"/>
      <c r="B1130"/>
      <c r="C1130"/>
      <c r="D1130"/>
      <c r="E1130"/>
      <c r="F1130"/>
      <c r="G1130"/>
      <c r="L1130" s="6"/>
      <c r="M1130" s="6"/>
      <c r="N1130" s="8"/>
      <c r="O1130" s="6"/>
      <c r="P1130" s="6"/>
      <c r="Q1130" s="6"/>
    </row>
    <row r="1131" spans="1:17" s="7" customFormat="1">
      <c r="A1131" s="10"/>
      <c r="B1131"/>
      <c r="C1131"/>
      <c r="D1131"/>
      <c r="E1131"/>
      <c r="F1131"/>
      <c r="G1131"/>
      <c r="L1131" s="6"/>
      <c r="M1131" s="6"/>
      <c r="N1131" s="8"/>
      <c r="O1131" s="6"/>
      <c r="P1131" s="6"/>
      <c r="Q1131" s="6"/>
    </row>
    <row r="1132" spans="1:17" s="7" customFormat="1">
      <c r="A1132" s="10"/>
      <c r="B1132"/>
      <c r="C1132"/>
      <c r="D1132"/>
      <c r="E1132"/>
      <c r="F1132"/>
      <c r="G1132"/>
      <c r="L1132" s="6"/>
      <c r="M1132" s="6"/>
      <c r="N1132" s="8"/>
      <c r="O1132" s="6"/>
      <c r="P1132" s="6"/>
      <c r="Q1132" s="6"/>
    </row>
    <row r="1133" spans="1:17" s="7" customFormat="1">
      <c r="A1133" s="10"/>
      <c r="B1133"/>
      <c r="C1133"/>
      <c r="D1133"/>
      <c r="E1133"/>
      <c r="F1133"/>
      <c r="G1133"/>
      <c r="L1133" s="6"/>
      <c r="M1133" s="6"/>
      <c r="N1133" s="8"/>
      <c r="O1133" s="6"/>
      <c r="P1133" s="6"/>
      <c r="Q1133" s="6"/>
    </row>
    <row r="1134" spans="1:17" s="7" customFormat="1">
      <c r="A1134" s="10"/>
      <c r="B1134"/>
      <c r="C1134"/>
      <c r="D1134"/>
      <c r="E1134"/>
      <c r="F1134"/>
      <c r="G1134"/>
      <c r="L1134" s="6"/>
      <c r="M1134" s="6"/>
      <c r="N1134" s="8"/>
      <c r="O1134" s="6"/>
      <c r="P1134" s="6"/>
      <c r="Q1134" s="6"/>
    </row>
    <row r="1135" spans="1:17" s="7" customFormat="1">
      <c r="A1135" s="10"/>
      <c r="B1135"/>
      <c r="C1135"/>
      <c r="D1135"/>
      <c r="E1135"/>
      <c r="F1135"/>
      <c r="G1135"/>
      <c r="L1135" s="6"/>
      <c r="M1135" s="6"/>
      <c r="N1135" s="8"/>
      <c r="O1135" s="6"/>
      <c r="P1135" s="6"/>
      <c r="Q1135" s="6"/>
    </row>
    <row r="1136" spans="1:17" s="7" customFormat="1">
      <c r="A1136" s="10"/>
      <c r="B1136"/>
      <c r="C1136"/>
      <c r="D1136"/>
      <c r="E1136"/>
      <c r="F1136"/>
      <c r="G1136"/>
      <c r="L1136" s="6"/>
      <c r="M1136" s="6"/>
      <c r="N1136" s="8"/>
      <c r="O1136" s="6"/>
      <c r="P1136" s="6"/>
      <c r="Q1136" s="6"/>
    </row>
    <row r="1137" spans="1:17" s="7" customFormat="1">
      <c r="A1137" s="10"/>
      <c r="B1137"/>
      <c r="C1137"/>
      <c r="D1137"/>
      <c r="E1137"/>
      <c r="F1137"/>
      <c r="G1137"/>
      <c r="L1137" s="6"/>
      <c r="M1137" s="6"/>
      <c r="N1137" s="8"/>
      <c r="O1137" s="6"/>
      <c r="P1137" s="6"/>
      <c r="Q1137" s="6"/>
    </row>
    <row r="1138" spans="1:17" s="7" customFormat="1">
      <c r="A1138" s="10"/>
      <c r="B1138"/>
      <c r="C1138"/>
      <c r="D1138"/>
      <c r="E1138"/>
      <c r="F1138"/>
      <c r="G1138"/>
      <c r="L1138" s="6"/>
      <c r="M1138" s="6"/>
      <c r="N1138" s="8"/>
      <c r="O1138" s="6"/>
      <c r="P1138" s="6"/>
      <c r="Q1138" s="6"/>
    </row>
    <row r="1139" spans="1:17" s="7" customFormat="1">
      <c r="A1139" s="10"/>
      <c r="B1139"/>
      <c r="C1139"/>
      <c r="D1139"/>
      <c r="E1139"/>
      <c r="F1139"/>
      <c r="G1139"/>
      <c r="L1139" s="6"/>
      <c r="M1139" s="6"/>
      <c r="N1139" s="8"/>
      <c r="O1139" s="6"/>
      <c r="P1139" s="6"/>
      <c r="Q1139" s="6"/>
    </row>
    <row r="1140" spans="1:17" s="7" customFormat="1">
      <c r="A1140" s="10"/>
      <c r="B1140"/>
      <c r="C1140"/>
      <c r="D1140"/>
      <c r="E1140"/>
      <c r="F1140"/>
      <c r="G1140"/>
      <c r="L1140" s="6"/>
      <c r="M1140" s="6"/>
      <c r="N1140" s="8"/>
      <c r="O1140" s="6"/>
      <c r="P1140" s="6"/>
      <c r="Q1140" s="6"/>
    </row>
    <row r="1141" spans="1:17" s="7" customFormat="1">
      <c r="A1141" s="10"/>
      <c r="B1141"/>
      <c r="C1141"/>
      <c r="D1141"/>
      <c r="E1141"/>
      <c r="F1141"/>
      <c r="G1141"/>
      <c r="L1141" s="6"/>
      <c r="M1141" s="6"/>
      <c r="N1141" s="8"/>
      <c r="O1141" s="6"/>
      <c r="P1141" s="6"/>
      <c r="Q1141" s="6"/>
    </row>
    <row r="1142" spans="1:17" s="7" customFormat="1">
      <c r="A1142" s="10"/>
      <c r="B1142"/>
      <c r="C1142"/>
      <c r="D1142"/>
      <c r="E1142"/>
      <c r="F1142"/>
      <c r="G1142"/>
      <c r="L1142" s="6"/>
      <c r="M1142" s="6"/>
      <c r="N1142" s="8"/>
      <c r="O1142" s="6"/>
      <c r="P1142" s="6"/>
      <c r="Q1142" s="6"/>
    </row>
    <row r="1143" spans="1:17" s="7" customFormat="1">
      <c r="A1143" s="10"/>
      <c r="B1143"/>
      <c r="C1143"/>
      <c r="D1143"/>
      <c r="E1143"/>
      <c r="F1143"/>
      <c r="G1143"/>
      <c r="L1143" s="6"/>
      <c r="M1143" s="6"/>
      <c r="N1143" s="8"/>
      <c r="O1143" s="6"/>
      <c r="P1143" s="6"/>
      <c r="Q1143" s="6"/>
    </row>
    <row r="1144" spans="1:17" s="7" customFormat="1">
      <c r="A1144" s="10"/>
      <c r="B1144"/>
      <c r="C1144"/>
      <c r="D1144"/>
      <c r="E1144"/>
      <c r="F1144"/>
      <c r="G1144"/>
      <c r="L1144" s="6"/>
      <c r="M1144" s="6"/>
      <c r="N1144" s="8"/>
      <c r="O1144" s="6"/>
      <c r="P1144" s="6"/>
      <c r="Q1144" s="6"/>
    </row>
    <row r="1145" spans="1:17" s="7" customFormat="1">
      <c r="A1145" s="10"/>
      <c r="B1145"/>
      <c r="C1145"/>
      <c r="D1145"/>
      <c r="E1145"/>
      <c r="F1145"/>
      <c r="G1145"/>
      <c r="L1145" s="6"/>
      <c r="M1145" s="6"/>
      <c r="N1145" s="8"/>
      <c r="O1145" s="6"/>
      <c r="P1145" s="6"/>
      <c r="Q1145" s="6"/>
    </row>
    <row r="1146" spans="1:17" s="7" customFormat="1">
      <c r="A1146" s="10"/>
      <c r="B1146"/>
      <c r="C1146"/>
      <c r="D1146"/>
      <c r="E1146"/>
      <c r="F1146"/>
      <c r="G1146"/>
      <c r="L1146" s="6"/>
      <c r="M1146" s="6"/>
      <c r="N1146" s="8"/>
      <c r="O1146" s="6"/>
      <c r="P1146" s="6"/>
      <c r="Q1146" s="6"/>
    </row>
    <row r="1147" spans="1:17" s="7" customFormat="1">
      <c r="A1147" s="10"/>
      <c r="B1147"/>
      <c r="C1147"/>
      <c r="D1147"/>
      <c r="E1147"/>
      <c r="F1147"/>
      <c r="G1147"/>
      <c r="L1147" s="6"/>
      <c r="M1147" s="6"/>
      <c r="N1147" s="8"/>
      <c r="O1147" s="6"/>
      <c r="P1147" s="6"/>
      <c r="Q1147" s="6"/>
    </row>
    <row r="1148" spans="1:17" s="7" customFormat="1">
      <c r="A1148" s="10"/>
      <c r="B1148"/>
      <c r="C1148"/>
      <c r="D1148"/>
      <c r="E1148"/>
      <c r="F1148"/>
      <c r="G1148"/>
      <c r="L1148" s="6"/>
      <c r="M1148" s="6"/>
      <c r="N1148" s="8"/>
      <c r="O1148" s="6"/>
      <c r="P1148" s="6"/>
      <c r="Q1148" s="6"/>
    </row>
    <row r="1149" spans="1:17" s="7" customFormat="1">
      <c r="A1149" s="10"/>
      <c r="B1149"/>
      <c r="C1149"/>
      <c r="D1149"/>
      <c r="E1149"/>
      <c r="F1149"/>
      <c r="G1149"/>
      <c r="L1149" s="6"/>
      <c r="M1149" s="6"/>
      <c r="N1149" s="8"/>
      <c r="O1149" s="6"/>
      <c r="P1149" s="6"/>
      <c r="Q1149" s="6"/>
    </row>
    <row r="1150" spans="1:17" s="7" customFormat="1">
      <c r="A1150" s="10"/>
      <c r="B1150"/>
      <c r="C1150"/>
      <c r="D1150"/>
      <c r="E1150"/>
      <c r="F1150"/>
      <c r="G1150"/>
      <c r="L1150" s="6"/>
      <c r="M1150" s="6"/>
      <c r="N1150" s="8"/>
      <c r="O1150" s="6"/>
      <c r="P1150" s="6"/>
      <c r="Q1150" s="6"/>
    </row>
    <row r="1151" spans="1:17" s="7" customFormat="1">
      <c r="A1151" s="10"/>
      <c r="B1151"/>
      <c r="C1151"/>
      <c r="D1151"/>
      <c r="E1151"/>
      <c r="F1151"/>
      <c r="G1151"/>
      <c r="L1151" s="6"/>
      <c r="M1151" s="6"/>
      <c r="N1151" s="8"/>
      <c r="O1151" s="6"/>
      <c r="P1151" s="6"/>
      <c r="Q1151" s="6"/>
    </row>
    <row r="1152" spans="1:17" s="7" customFormat="1">
      <c r="A1152" s="10"/>
      <c r="B1152"/>
      <c r="C1152"/>
      <c r="D1152"/>
      <c r="E1152"/>
      <c r="F1152"/>
      <c r="G1152"/>
      <c r="L1152" s="6"/>
      <c r="M1152" s="6"/>
      <c r="N1152" s="8"/>
      <c r="O1152" s="6"/>
      <c r="P1152" s="6"/>
      <c r="Q1152" s="6"/>
    </row>
    <row r="1153" spans="1:17" s="7" customFormat="1">
      <c r="A1153" s="10"/>
      <c r="B1153"/>
      <c r="C1153"/>
      <c r="D1153"/>
      <c r="E1153"/>
      <c r="F1153"/>
      <c r="G1153"/>
      <c r="L1153" s="6"/>
      <c r="M1153" s="6"/>
      <c r="N1153" s="8"/>
      <c r="O1153" s="6"/>
      <c r="P1153" s="6"/>
      <c r="Q1153" s="6"/>
    </row>
    <row r="1154" spans="1:17" s="7" customFormat="1">
      <c r="A1154" s="10"/>
      <c r="B1154"/>
      <c r="C1154"/>
      <c r="D1154"/>
      <c r="E1154"/>
      <c r="F1154"/>
      <c r="G1154"/>
      <c r="L1154" s="6"/>
      <c r="M1154" s="6"/>
      <c r="N1154" s="8"/>
      <c r="O1154" s="6"/>
      <c r="P1154" s="6"/>
      <c r="Q1154" s="6"/>
    </row>
    <row r="1155" spans="1:17" s="7" customFormat="1">
      <c r="A1155" s="10"/>
      <c r="B1155"/>
      <c r="C1155"/>
      <c r="D1155"/>
      <c r="E1155"/>
      <c r="F1155"/>
      <c r="G1155"/>
      <c r="L1155" s="6"/>
      <c r="M1155" s="6"/>
      <c r="N1155" s="8"/>
      <c r="O1155" s="6"/>
      <c r="P1155" s="6"/>
      <c r="Q1155" s="6"/>
    </row>
    <row r="1156" spans="1:17" s="7" customFormat="1">
      <c r="A1156" s="10"/>
      <c r="B1156"/>
      <c r="C1156"/>
      <c r="D1156"/>
      <c r="E1156"/>
      <c r="F1156"/>
      <c r="G1156"/>
      <c r="L1156" s="6"/>
      <c r="M1156" s="6"/>
      <c r="N1156" s="8"/>
      <c r="O1156" s="6"/>
      <c r="P1156" s="6"/>
      <c r="Q1156" s="6"/>
    </row>
    <row r="1157" spans="1:17" s="7" customFormat="1">
      <c r="A1157" s="10"/>
      <c r="B1157"/>
      <c r="C1157"/>
      <c r="D1157"/>
      <c r="E1157"/>
      <c r="F1157"/>
      <c r="G1157"/>
      <c r="L1157" s="6"/>
      <c r="M1157" s="6"/>
      <c r="N1157" s="8"/>
      <c r="O1157" s="6"/>
      <c r="P1157" s="6"/>
      <c r="Q1157" s="6"/>
    </row>
    <row r="1158" spans="1:17" s="7" customFormat="1">
      <c r="A1158" s="10"/>
      <c r="B1158"/>
      <c r="C1158"/>
      <c r="D1158"/>
      <c r="E1158"/>
      <c r="F1158"/>
      <c r="G1158"/>
      <c r="L1158" s="6"/>
      <c r="M1158" s="6"/>
      <c r="N1158" s="8"/>
      <c r="O1158" s="6"/>
      <c r="P1158" s="6"/>
      <c r="Q1158" s="6"/>
    </row>
    <row r="1159" spans="1:17" s="7" customFormat="1">
      <c r="A1159" s="10"/>
      <c r="B1159"/>
      <c r="C1159"/>
      <c r="D1159"/>
      <c r="E1159"/>
      <c r="F1159"/>
      <c r="G1159"/>
      <c r="L1159" s="6"/>
      <c r="M1159" s="6"/>
      <c r="N1159" s="8"/>
      <c r="O1159" s="6"/>
      <c r="P1159" s="6"/>
      <c r="Q1159" s="6"/>
    </row>
    <row r="1160" spans="1:17" s="7" customFormat="1">
      <c r="A1160" s="10"/>
      <c r="B1160"/>
      <c r="C1160"/>
      <c r="D1160"/>
      <c r="E1160"/>
      <c r="F1160"/>
      <c r="G1160"/>
      <c r="L1160" s="6"/>
      <c r="M1160" s="6"/>
      <c r="N1160" s="8"/>
      <c r="O1160" s="6"/>
      <c r="P1160" s="6"/>
      <c r="Q1160" s="6"/>
    </row>
    <row r="1161" spans="1:17" s="7" customFormat="1">
      <c r="A1161" s="10"/>
      <c r="B1161"/>
      <c r="C1161"/>
      <c r="D1161"/>
      <c r="E1161"/>
      <c r="F1161"/>
      <c r="G1161"/>
      <c r="L1161" s="6"/>
      <c r="M1161" s="6"/>
      <c r="N1161" s="8"/>
      <c r="O1161" s="6"/>
      <c r="P1161" s="6"/>
      <c r="Q1161" s="6"/>
    </row>
    <row r="1162" spans="1:17" s="7" customFormat="1">
      <c r="A1162" s="10"/>
      <c r="B1162"/>
      <c r="C1162"/>
      <c r="D1162"/>
      <c r="E1162"/>
      <c r="F1162"/>
      <c r="G1162"/>
      <c r="L1162" s="6"/>
      <c r="M1162" s="6"/>
      <c r="N1162" s="8"/>
      <c r="O1162" s="6"/>
      <c r="P1162" s="6"/>
      <c r="Q1162" s="6"/>
    </row>
    <row r="1163" spans="1:17" s="7" customFormat="1">
      <c r="A1163" s="10"/>
      <c r="B1163"/>
      <c r="C1163"/>
      <c r="D1163"/>
      <c r="E1163"/>
      <c r="F1163"/>
      <c r="G1163"/>
      <c r="L1163" s="6"/>
      <c r="M1163" s="6"/>
      <c r="N1163" s="8"/>
      <c r="O1163" s="6"/>
      <c r="P1163" s="6"/>
      <c r="Q1163" s="6"/>
    </row>
    <row r="1164" spans="1:17" s="7" customFormat="1">
      <c r="A1164" s="10"/>
      <c r="B1164"/>
      <c r="C1164"/>
      <c r="D1164"/>
      <c r="E1164"/>
      <c r="F1164"/>
      <c r="G1164"/>
      <c r="L1164" s="6"/>
      <c r="M1164" s="6"/>
      <c r="N1164" s="8"/>
      <c r="O1164" s="6"/>
      <c r="P1164" s="6"/>
      <c r="Q1164" s="6"/>
    </row>
    <row r="1165" spans="1:17" s="7" customFormat="1">
      <c r="A1165" s="10"/>
      <c r="B1165"/>
      <c r="C1165"/>
      <c r="D1165"/>
      <c r="E1165"/>
      <c r="F1165"/>
      <c r="G1165"/>
      <c r="L1165" s="6"/>
      <c r="M1165" s="6"/>
      <c r="N1165" s="8"/>
      <c r="O1165" s="6"/>
      <c r="P1165" s="6"/>
      <c r="Q1165" s="6"/>
    </row>
    <row r="1166" spans="1:17" s="7" customFormat="1">
      <c r="A1166" s="10"/>
      <c r="B1166"/>
      <c r="C1166"/>
      <c r="D1166"/>
      <c r="E1166"/>
      <c r="F1166"/>
      <c r="G1166"/>
      <c r="L1166" s="6"/>
      <c r="M1166" s="6"/>
      <c r="N1166" s="8"/>
      <c r="O1166" s="6"/>
      <c r="P1166" s="6"/>
      <c r="Q1166" s="6"/>
    </row>
    <row r="1167" spans="1:17" s="7" customFormat="1">
      <c r="A1167" s="10"/>
      <c r="B1167"/>
      <c r="C1167"/>
      <c r="D1167"/>
      <c r="E1167"/>
      <c r="F1167"/>
      <c r="G1167"/>
      <c r="L1167" s="6"/>
      <c r="M1167" s="6"/>
      <c r="N1167" s="8"/>
      <c r="O1167" s="6"/>
      <c r="P1167" s="6"/>
      <c r="Q1167" s="6"/>
    </row>
    <row r="1168" spans="1:17" s="7" customFormat="1">
      <c r="A1168" s="10"/>
      <c r="B1168"/>
      <c r="C1168"/>
      <c r="D1168"/>
      <c r="E1168"/>
      <c r="F1168"/>
      <c r="G1168"/>
      <c r="L1168" s="6"/>
      <c r="M1168" s="6"/>
      <c r="N1168" s="8"/>
      <c r="O1168" s="6"/>
      <c r="P1168" s="6"/>
      <c r="Q1168" s="6"/>
    </row>
    <row r="1169" spans="1:17" s="7" customFormat="1">
      <c r="A1169" s="10"/>
      <c r="B1169"/>
      <c r="C1169"/>
      <c r="D1169"/>
      <c r="E1169"/>
      <c r="F1169"/>
      <c r="G1169"/>
      <c r="L1169" s="6"/>
      <c r="M1169" s="6"/>
      <c r="N1169" s="8"/>
      <c r="O1169" s="6"/>
      <c r="P1169" s="6"/>
      <c r="Q1169" s="6"/>
    </row>
    <row r="1170" spans="1:17" s="7" customFormat="1">
      <c r="A1170" s="10"/>
      <c r="B1170"/>
      <c r="C1170"/>
      <c r="D1170"/>
      <c r="E1170"/>
      <c r="F1170"/>
      <c r="G1170"/>
      <c r="L1170" s="6"/>
      <c r="M1170" s="6"/>
      <c r="N1170" s="8"/>
      <c r="O1170" s="6"/>
      <c r="P1170" s="6"/>
      <c r="Q1170" s="6"/>
    </row>
    <row r="1171" spans="1:17" s="7" customFormat="1">
      <c r="A1171" s="10"/>
      <c r="B1171"/>
      <c r="C1171"/>
      <c r="D1171"/>
      <c r="E1171"/>
      <c r="F1171"/>
      <c r="G1171"/>
      <c r="L1171" s="6"/>
      <c r="M1171" s="6"/>
      <c r="N1171" s="8"/>
      <c r="O1171" s="6"/>
      <c r="P1171" s="6"/>
      <c r="Q1171" s="6"/>
    </row>
    <row r="1172" spans="1:17" s="7" customFormat="1">
      <c r="A1172" s="10"/>
      <c r="B1172"/>
      <c r="C1172"/>
      <c r="D1172"/>
      <c r="E1172"/>
      <c r="F1172"/>
      <c r="G1172"/>
      <c r="L1172" s="6"/>
      <c r="M1172" s="6"/>
      <c r="N1172" s="8"/>
      <c r="O1172" s="6"/>
      <c r="P1172" s="6"/>
      <c r="Q1172" s="6"/>
    </row>
    <row r="1173" spans="1:17" s="7" customFormat="1">
      <c r="A1173" s="10"/>
      <c r="B1173"/>
      <c r="C1173"/>
      <c r="D1173"/>
      <c r="E1173"/>
      <c r="F1173"/>
      <c r="G1173"/>
      <c r="L1173" s="6"/>
      <c r="M1173" s="6"/>
      <c r="N1173" s="8"/>
      <c r="O1173" s="6"/>
      <c r="P1173" s="6"/>
      <c r="Q1173" s="6"/>
    </row>
    <row r="1174" spans="1:17" s="7" customFormat="1">
      <c r="A1174" s="10"/>
      <c r="B1174"/>
      <c r="C1174"/>
      <c r="D1174"/>
      <c r="E1174"/>
      <c r="F1174"/>
      <c r="G1174"/>
      <c r="L1174" s="6"/>
      <c r="M1174" s="6"/>
      <c r="N1174" s="8"/>
      <c r="O1174" s="6"/>
      <c r="P1174" s="6"/>
      <c r="Q1174" s="6"/>
    </row>
    <row r="1175" spans="1:17" s="7" customFormat="1">
      <c r="A1175" s="10"/>
      <c r="B1175"/>
      <c r="C1175"/>
      <c r="D1175"/>
      <c r="E1175"/>
      <c r="F1175"/>
      <c r="G1175"/>
      <c r="L1175" s="6"/>
      <c r="M1175" s="6"/>
      <c r="N1175" s="8"/>
      <c r="O1175" s="6"/>
      <c r="P1175" s="6"/>
      <c r="Q1175" s="6"/>
    </row>
    <row r="1176" spans="1:17" s="7" customFormat="1">
      <c r="A1176" s="10"/>
      <c r="B1176"/>
      <c r="C1176"/>
      <c r="D1176"/>
      <c r="E1176"/>
      <c r="F1176"/>
      <c r="G1176"/>
      <c r="L1176" s="6"/>
      <c r="M1176" s="6"/>
      <c r="N1176" s="8"/>
      <c r="O1176" s="6"/>
      <c r="P1176" s="6"/>
      <c r="Q1176" s="6"/>
    </row>
    <row r="1177" spans="1:17" s="7" customFormat="1">
      <c r="A1177" s="10"/>
      <c r="B1177"/>
      <c r="C1177"/>
      <c r="D1177"/>
      <c r="E1177"/>
      <c r="F1177"/>
      <c r="G1177"/>
      <c r="L1177" s="6"/>
      <c r="M1177" s="6"/>
      <c r="N1177" s="8"/>
      <c r="O1177" s="6"/>
      <c r="P1177" s="6"/>
      <c r="Q1177" s="6"/>
    </row>
    <row r="1178" spans="1:17" s="7" customFormat="1">
      <c r="A1178" s="10"/>
      <c r="B1178"/>
      <c r="C1178"/>
      <c r="D1178"/>
      <c r="E1178"/>
      <c r="F1178"/>
      <c r="G1178"/>
      <c r="L1178" s="6"/>
      <c r="M1178" s="6"/>
      <c r="N1178" s="8"/>
      <c r="O1178" s="6"/>
      <c r="P1178" s="6"/>
      <c r="Q1178" s="6"/>
    </row>
    <row r="1179" spans="1:17" s="7" customFormat="1">
      <c r="A1179" s="10"/>
      <c r="B1179"/>
      <c r="C1179"/>
      <c r="D1179"/>
      <c r="E1179"/>
      <c r="F1179"/>
      <c r="G1179"/>
      <c r="L1179" s="6"/>
      <c r="M1179" s="6"/>
      <c r="N1179" s="8"/>
      <c r="O1179" s="6"/>
      <c r="P1179" s="6"/>
      <c r="Q1179" s="6"/>
    </row>
    <row r="1180" spans="1:17" s="7" customFormat="1">
      <c r="A1180" s="10"/>
      <c r="B1180"/>
      <c r="C1180"/>
      <c r="D1180"/>
      <c r="E1180"/>
      <c r="F1180"/>
      <c r="G1180"/>
      <c r="L1180" s="6"/>
      <c r="M1180" s="6"/>
      <c r="N1180" s="8"/>
      <c r="O1180" s="6"/>
      <c r="P1180" s="6"/>
      <c r="Q1180" s="6"/>
    </row>
    <row r="1181" spans="1:17" s="7" customFormat="1">
      <c r="A1181" s="10"/>
      <c r="B1181"/>
      <c r="C1181"/>
      <c r="D1181"/>
      <c r="E1181"/>
      <c r="F1181"/>
      <c r="G1181"/>
      <c r="L1181" s="6"/>
      <c r="M1181" s="6"/>
      <c r="N1181" s="8"/>
      <c r="O1181" s="6"/>
      <c r="P1181" s="6"/>
      <c r="Q1181" s="6"/>
    </row>
    <row r="1182" spans="1:17" s="7" customFormat="1">
      <c r="A1182" s="10"/>
      <c r="B1182"/>
      <c r="C1182"/>
      <c r="D1182"/>
      <c r="E1182"/>
      <c r="F1182"/>
      <c r="G1182"/>
      <c r="L1182" s="6"/>
      <c r="M1182" s="6"/>
      <c r="N1182" s="8"/>
      <c r="O1182" s="6"/>
      <c r="P1182" s="6"/>
      <c r="Q1182" s="6"/>
    </row>
    <row r="1183" spans="1:17" s="7" customFormat="1">
      <c r="A1183" s="10"/>
      <c r="B1183"/>
      <c r="C1183"/>
      <c r="D1183"/>
      <c r="E1183"/>
      <c r="F1183"/>
      <c r="G1183"/>
      <c r="L1183" s="6"/>
      <c r="M1183" s="6"/>
      <c r="N1183" s="8"/>
      <c r="O1183" s="6"/>
      <c r="P1183" s="6"/>
      <c r="Q1183" s="6"/>
    </row>
    <row r="1184" spans="1:17" s="7" customFormat="1">
      <c r="A1184" s="10"/>
      <c r="B1184"/>
      <c r="C1184"/>
      <c r="D1184"/>
      <c r="E1184"/>
      <c r="F1184"/>
      <c r="G1184"/>
      <c r="L1184" s="6"/>
      <c r="M1184" s="6"/>
      <c r="N1184" s="8"/>
      <c r="O1184" s="6"/>
      <c r="P1184" s="6"/>
      <c r="Q1184" s="6"/>
    </row>
    <row r="1185" spans="1:17" s="7" customFormat="1">
      <c r="A1185" s="10"/>
      <c r="B1185"/>
      <c r="C1185"/>
      <c r="D1185"/>
      <c r="E1185"/>
      <c r="F1185"/>
      <c r="G1185"/>
      <c r="L1185" s="6"/>
      <c r="M1185" s="6"/>
      <c r="N1185" s="8"/>
      <c r="O1185" s="6"/>
      <c r="P1185" s="6"/>
      <c r="Q1185" s="6"/>
    </row>
    <row r="1186" spans="1:17" s="7" customFormat="1">
      <c r="A1186" s="10"/>
      <c r="B1186"/>
      <c r="C1186"/>
      <c r="D1186"/>
      <c r="E1186"/>
      <c r="F1186"/>
      <c r="G1186"/>
      <c r="L1186" s="6"/>
      <c r="M1186" s="6"/>
      <c r="N1186" s="8"/>
      <c r="O1186" s="6"/>
      <c r="P1186" s="6"/>
      <c r="Q1186" s="6"/>
    </row>
    <row r="1187" spans="1:17" s="7" customFormat="1">
      <c r="A1187" s="10"/>
      <c r="B1187"/>
      <c r="C1187"/>
      <c r="D1187"/>
      <c r="E1187"/>
      <c r="F1187"/>
      <c r="G1187"/>
      <c r="L1187" s="6"/>
      <c r="M1187" s="6"/>
      <c r="N1187" s="8"/>
      <c r="O1187" s="6"/>
      <c r="P1187" s="6"/>
      <c r="Q1187" s="6"/>
    </row>
    <row r="1188" spans="1:17" s="7" customFormat="1">
      <c r="A1188" s="10"/>
      <c r="B1188"/>
      <c r="C1188"/>
      <c r="D1188"/>
      <c r="E1188"/>
      <c r="F1188"/>
      <c r="G1188"/>
      <c r="L1188" s="6"/>
      <c r="M1188" s="6"/>
      <c r="N1188" s="8"/>
      <c r="O1188" s="6"/>
      <c r="P1188" s="6"/>
      <c r="Q1188" s="6"/>
    </row>
    <row r="1189" spans="1:17" s="7" customFormat="1">
      <c r="A1189" s="10"/>
      <c r="B1189"/>
      <c r="C1189"/>
      <c r="D1189"/>
      <c r="E1189"/>
      <c r="F1189"/>
      <c r="G1189"/>
      <c r="L1189" s="6"/>
      <c r="M1189" s="6"/>
      <c r="N1189" s="8"/>
      <c r="O1189" s="6"/>
      <c r="P1189" s="6"/>
      <c r="Q1189" s="6"/>
    </row>
    <row r="1190" spans="1:17" s="7" customFormat="1">
      <c r="A1190" s="10"/>
      <c r="B1190"/>
      <c r="C1190"/>
      <c r="D1190"/>
      <c r="E1190"/>
      <c r="F1190"/>
      <c r="G1190"/>
      <c r="L1190" s="6"/>
      <c r="M1190" s="6"/>
      <c r="N1190" s="8"/>
      <c r="O1190" s="6"/>
      <c r="P1190" s="6"/>
      <c r="Q1190" s="6"/>
    </row>
    <row r="1191" spans="1:17" s="7" customFormat="1">
      <c r="A1191" s="10"/>
      <c r="B1191"/>
      <c r="C1191"/>
      <c r="D1191"/>
      <c r="E1191"/>
      <c r="F1191"/>
      <c r="G1191"/>
      <c r="L1191" s="6"/>
      <c r="M1191" s="6"/>
      <c r="N1191" s="8"/>
      <c r="O1191" s="6"/>
      <c r="P1191" s="6"/>
      <c r="Q1191" s="6"/>
    </row>
    <row r="1192" spans="1:17" s="7" customFormat="1">
      <c r="A1192" s="10"/>
      <c r="B1192"/>
      <c r="C1192"/>
      <c r="D1192"/>
      <c r="E1192"/>
      <c r="F1192"/>
      <c r="G1192"/>
      <c r="L1192" s="6"/>
      <c r="M1192" s="6"/>
      <c r="N1192" s="8"/>
      <c r="O1192" s="6"/>
      <c r="P1192" s="6"/>
      <c r="Q1192" s="6"/>
    </row>
    <row r="1193" spans="1:17" s="7" customFormat="1">
      <c r="A1193" s="10"/>
      <c r="B1193"/>
      <c r="C1193"/>
      <c r="D1193"/>
      <c r="E1193"/>
      <c r="F1193"/>
      <c r="G1193"/>
      <c r="L1193" s="6"/>
      <c r="M1193" s="6"/>
      <c r="N1193" s="8"/>
      <c r="O1193" s="6"/>
      <c r="P1193" s="6"/>
      <c r="Q1193" s="6"/>
    </row>
    <row r="1194" spans="1:17" s="7" customFormat="1">
      <c r="A1194" s="10"/>
      <c r="B1194"/>
      <c r="C1194"/>
      <c r="D1194"/>
      <c r="E1194"/>
      <c r="F1194"/>
      <c r="G1194"/>
      <c r="L1194" s="6"/>
      <c r="M1194" s="6"/>
      <c r="N1194" s="8"/>
      <c r="O1194" s="6"/>
      <c r="P1194" s="6"/>
      <c r="Q1194" s="6"/>
    </row>
    <row r="1195" spans="1:17" s="7" customFormat="1">
      <c r="A1195" s="10"/>
      <c r="B1195"/>
      <c r="C1195"/>
      <c r="D1195"/>
      <c r="E1195"/>
      <c r="F1195"/>
      <c r="G1195"/>
      <c r="L1195" s="6"/>
      <c r="M1195" s="6"/>
      <c r="N1195" s="8"/>
      <c r="O1195" s="6"/>
      <c r="P1195" s="6"/>
      <c r="Q1195" s="6"/>
    </row>
    <row r="1196" spans="1:17" s="7" customFormat="1">
      <c r="A1196" s="10"/>
      <c r="B1196"/>
      <c r="C1196"/>
      <c r="D1196"/>
      <c r="E1196"/>
      <c r="F1196"/>
      <c r="G1196"/>
      <c r="L1196" s="6"/>
      <c r="M1196" s="6"/>
      <c r="N1196" s="8"/>
      <c r="O1196" s="6"/>
      <c r="P1196" s="6"/>
      <c r="Q1196" s="6"/>
    </row>
    <row r="1197" spans="1:17" s="7" customFormat="1">
      <c r="A1197" s="10"/>
      <c r="B1197"/>
      <c r="C1197"/>
      <c r="D1197"/>
      <c r="E1197"/>
      <c r="F1197"/>
      <c r="G1197"/>
      <c r="L1197" s="6"/>
      <c r="M1197" s="6"/>
      <c r="N1197" s="8"/>
      <c r="O1197" s="6"/>
      <c r="P1197" s="6"/>
      <c r="Q1197" s="6"/>
    </row>
    <row r="1198" spans="1:17" s="7" customFormat="1">
      <c r="A1198" s="10"/>
      <c r="B1198"/>
      <c r="C1198"/>
      <c r="D1198"/>
      <c r="E1198"/>
      <c r="F1198"/>
      <c r="G1198"/>
      <c r="L1198" s="6"/>
      <c r="M1198" s="6"/>
      <c r="N1198" s="8"/>
      <c r="O1198" s="6"/>
      <c r="P1198" s="6"/>
      <c r="Q1198" s="6"/>
    </row>
    <row r="1199" spans="1:17" s="7" customFormat="1">
      <c r="A1199" s="10"/>
      <c r="B1199"/>
      <c r="C1199"/>
      <c r="D1199"/>
      <c r="E1199"/>
      <c r="F1199"/>
      <c r="G1199"/>
      <c r="L1199" s="6"/>
      <c r="M1199" s="6"/>
      <c r="N1199" s="8"/>
      <c r="O1199" s="6"/>
      <c r="P1199" s="6"/>
      <c r="Q1199" s="6"/>
    </row>
    <row r="1200" spans="1:17" s="7" customFormat="1">
      <c r="A1200" s="10"/>
      <c r="B1200"/>
      <c r="C1200"/>
      <c r="D1200"/>
      <c r="E1200"/>
      <c r="F1200"/>
      <c r="G1200"/>
      <c r="L1200" s="6"/>
      <c r="M1200" s="6"/>
      <c r="N1200" s="8"/>
      <c r="O1200" s="6"/>
      <c r="P1200" s="6"/>
      <c r="Q1200" s="6"/>
    </row>
    <row r="1201" spans="1:17" s="7" customFormat="1">
      <c r="A1201" s="10"/>
      <c r="B1201"/>
      <c r="C1201"/>
      <c r="D1201"/>
      <c r="E1201"/>
      <c r="F1201"/>
      <c r="G1201"/>
      <c r="L1201" s="6"/>
      <c r="M1201" s="6"/>
      <c r="N1201" s="8"/>
      <c r="O1201" s="6"/>
      <c r="P1201" s="6"/>
      <c r="Q1201" s="6"/>
    </row>
    <row r="1202" spans="1:17" s="7" customFormat="1">
      <c r="A1202" s="10"/>
      <c r="B1202"/>
      <c r="C1202"/>
      <c r="D1202"/>
      <c r="E1202"/>
      <c r="F1202"/>
      <c r="G1202"/>
      <c r="L1202" s="6"/>
      <c r="M1202" s="6"/>
      <c r="N1202" s="8"/>
      <c r="O1202" s="6"/>
      <c r="P1202" s="6"/>
      <c r="Q1202" s="6"/>
    </row>
    <row r="1203" spans="1:17" s="7" customFormat="1">
      <c r="A1203" s="10"/>
      <c r="B1203"/>
      <c r="C1203"/>
      <c r="D1203"/>
      <c r="E1203"/>
      <c r="F1203"/>
      <c r="G1203"/>
      <c r="L1203" s="6"/>
      <c r="M1203" s="6"/>
      <c r="N1203" s="8"/>
      <c r="O1203" s="6"/>
      <c r="P1203" s="6"/>
      <c r="Q1203" s="6"/>
    </row>
    <row r="1204" spans="1:17" s="7" customFormat="1">
      <c r="A1204" s="10"/>
      <c r="B1204"/>
      <c r="C1204"/>
      <c r="D1204"/>
      <c r="E1204"/>
      <c r="F1204"/>
      <c r="G1204"/>
      <c r="L1204" s="6"/>
      <c r="M1204" s="6"/>
      <c r="N1204" s="8"/>
      <c r="O1204" s="6"/>
      <c r="P1204" s="6"/>
      <c r="Q1204" s="6"/>
    </row>
    <row r="1205" spans="1:17" s="7" customFormat="1">
      <c r="A1205" s="10"/>
      <c r="B1205"/>
      <c r="C1205"/>
      <c r="D1205"/>
      <c r="E1205"/>
      <c r="F1205"/>
      <c r="G1205"/>
      <c r="L1205" s="6"/>
      <c r="M1205" s="6"/>
      <c r="N1205" s="8"/>
      <c r="O1205" s="6"/>
      <c r="P1205" s="6"/>
      <c r="Q1205" s="6"/>
    </row>
    <row r="1206" spans="1:17" s="7" customFormat="1">
      <c r="A1206" s="10"/>
      <c r="B1206"/>
      <c r="C1206"/>
      <c r="D1206"/>
      <c r="E1206"/>
      <c r="F1206"/>
      <c r="G1206"/>
      <c r="L1206" s="6"/>
      <c r="M1206" s="6"/>
      <c r="N1206" s="8"/>
      <c r="O1206" s="6"/>
      <c r="P1206" s="6"/>
      <c r="Q1206" s="6"/>
    </row>
    <row r="1207" spans="1:17" s="7" customFormat="1">
      <c r="A1207" s="10"/>
      <c r="B1207"/>
      <c r="C1207"/>
      <c r="D1207"/>
      <c r="E1207"/>
      <c r="F1207"/>
      <c r="G1207"/>
      <c r="L1207" s="6"/>
      <c r="M1207" s="6"/>
      <c r="N1207" s="8"/>
      <c r="O1207" s="6"/>
      <c r="P1207" s="6"/>
      <c r="Q1207" s="6"/>
    </row>
    <row r="1208" spans="1:17" s="7" customFormat="1">
      <c r="A1208" s="10"/>
      <c r="B1208"/>
      <c r="C1208"/>
      <c r="D1208"/>
      <c r="E1208"/>
      <c r="F1208"/>
      <c r="G1208"/>
      <c r="L1208" s="6"/>
      <c r="M1208" s="6"/>
      <c r="N1208" s="8"/>
      <c r="O1208" s="6"/>
      <c r="P1208" s="6"/>
      <c r="Q1208" s="6"/>
    </row>
    <row r="1209" spans="1:17" s="7" customFormat="1">
      <c r="A1209" s="10"/>
      <c r="B1209"/>
      <c r="C1209"/>
      <c r="D1209"/>
      <c r="E1209"/>
      <c r="F1209"/>
      <c r="G1209"/>
      <c r="L1209" s="6"/>
      <c r="M1209" s="6"/>
      <c r="N1209" s="8"/>
      <c r="O1209" s="6"/>
      <c r="P1209" s="6"/>
      <c r="Q1209" s="6"/>
    </row>
    <row r="1210" spans="1:17" s="7" customFormat="1">
      <c r="A1210" s="10"/>
      <c r="B1210"/>
      <c r="C1210"/>
      <c r="D1210"/>
      <c r="E1210"/>
      <c r="F1210"/>
      <c r="G1210"/>
      <c r="L1210" s="6"/>
      <c r="M1210" s="6"/>
      <c r="N1210" s="8"/>
      <c r="O1210" s="6"/>
      <c r="P1210" s="6"/>
      <c r="Q1210" s="6"/>
    </row>
    <row r="1211" spans="1:17" s="7" customFormat="1">
      <c r="A1211" s="10"/>
      <c r="B1211"/>
      <c r="C1211"/>
      <c r="D1211"/>
      <c r="E1211"/>
      <c r="F1211"/>
      <c r="G1211"/>
      <c r="L1211" s="6"/>
      <c r="M1211" s="6"/>
      <c r="N1211" s="8"/>
      <c r="O1211" s="6"/>
      <c r="P1211" s="6"/>
      <c r="Q1211" s="6"/>
    </row>
    <row r="1212" spans="1:17" s="7" customFormat="1">
      <c r="A1212" s="10"/>
      <c r="B1212"/>
      <c r="C1212"/>
      <c r="D1212"/>
      <c r="E1212"/>
      <c r="F1212"/>
      <c r="G1212"/>
      <c r="L1212" s="6"/>
      <c r="M1212" s="6"/>
      <c r="N1212" s="8"/>
      <c r="O1212" s="6"/>
      <c r="P1212" s="6"/>
      <c r="Q1212" s="6"/>
    </row>
    <row r="1213" spans="1:17" s="7" customFormat="1">
      <c r="A1213" s="10"/>
      <c r="B1213"/>
      <c r="C1213"/>
      <c r="D1213"/>
      <c r="E1213"/>
      <c r="F1213"/>
      <c r="G1213"/>
      <c r="L1213" s="6"/>
      <c r="M1213" s="6"/>
      <c r="N1213" s="8"/>
      <c r="O1213" s="6"/>
      <c r="P1213" s="6"/>
      <c r="Q1213" s="6"/>
    </row>
    <row r="1214" spans="1:17" s="7" customFormat="1">
      <c r="A1214" s="10"/>
      <c r="B1214"/>
      <c r="C1214"/>
      <c r="D1214"/>
      <c r="E1214"/>
      <c r="F1214"/>
      <c r="G1214"/>
      <c r="L1214" s="6"/>
      <c r="M1214" s="6"/>
      <c r="N1214" s="8"/>
      <c r="O1214" s="6"/>
      <c r="P1214" s="6"/>
      <c r="Q1214" s="6"/>
    </row>
    <row r="1215" spans="1:17" s="7" customFormat="1">
      <c r="A1215" s="10"/>
      <c r="B1215"/>
      <c r="C1215"/>
      <c r="D1215"/>
      <c r="E1215"/>
      <c r="F1215"/>
      <c r="G1215"/>
      <c r="L1215" s="6"/>
      <c r="M1215" s="6"/>
      <c r="N1215" s="8"/>
      <c r="O1215" s="6"/>
      <c r="P1215" s="6"/>
      <c r="Q1215" s="6"/>
    </row>
    <row r="1216" spans="1:17" s="7" customFormat="1">
      <c r="A1216" s="10"/>
      <c r="B1216"/>
      <c r="C1216"/>
      <c r="D1216"/>
      <c r="E1216"/>
      <c r="F1216"/>
      <c r="G1216"/>
      <c r="L1216" s="6"/>
      <c r="M1216" s="6"/>
      <c r="N1216" s="8"/>
      <c r="O1216" s="6"/>
      <c r="P1216" s="6"/>
      <c r="Q1216" s="6"/>
    </row>
    <row r="1217" spans="1:17" s="7" customFormat="1">
      <c r="A1217" s="10"/>
      <c r="B1217"/>
      <c r="C1217"/>
      <c r="D1217"/>
      <c r="E1217"/>
      <c r="F1217"/>
      <c r="G1217"/>
      <c r="L1217" s="6"/>
      <c r="M1217" s="6"/>
      <c r="N1217" s="8"/>
      <c r="O1217" s="6"/>
      <c r="P1217" s="6"/>
      <c r="Q1217" s="6"/>
    </row>
    <row r="1218" spans="1:17" s="7" customFormat="1">
      <c r="A1218" s="10"/>
      <c r="B1218"/>
      <c r="C1218"/>
      <c r="D1218"/>
      <c r="E1218"/>
      <c r="F1218"/>
      <c r="G1218"/>
      <c r="L1218" s="6"/>
      <c r="M1218" s="6"/>
      <c r="N1218" s="8"/>
      <c r="O1218" s="6"/>
      <c r="P1218" s="6"/>
      <c r="Q1218" s="6"/>
    </row>
    <row r="1219" spans="1:17" s="7" customFormat="1">
      <c r="A1219" s="10"/>
      <c r="B1219"/>
      <c r="C1219"/>
      <c r="D1219"/>
      <c r="E1219"/>
      <c r="F1219"/>
      <c r="G1219"/>
      <c r="L1219" s="6"/>
      <c r="M1219" s="6"/>
      <c r="N1219" s="8"/>
      <c r="O1219" s="6"/>
      <c r="P1219" s="6"/>
      <c r="Q1219" s="6"/>
    </row>
    <row r="1220" spans="1:17" s="7" customFormat="1">
      <c r="A1220" s="10"/>
      <c r="B1220"/>
      <c r="C1220"/>
      <c r="D1220"/>
      <c r="E1220"/>
      <c r="F1220"/>
      <c r="G1220"/>
      <c r="L1220" s="6"/>
      <c r="M1220" s="6"/>
      <c r="N1220" s="8"/>
      <c r="O1220" s="6"/>
      <c r="P1220" s="6"/>
      <c r="Q1220" s="6"/>
    </row>
    <row r="1221" spans="1:17" s="7" customFormat="1">
      <c r="A1221" s="10"/>
      <c r="B1221"/>
      <c r="C1221"/>
      <c r="D1221"/>
      <c r="E1221"/>
      <c r="F1221"/>
      <c r="G1221"/>
      <c r="L1221" s="6"/>
      <c r="M1221" s="6"/>
      <c r="N1221" s="8"/>
      <c r="O1221" s="6"/>
      <c r="P1221" s="6"/>
      <c r="Q1221" s="6"/>
    </row>
    <row r="1222" spans="1:17" s="7" customFormat="1">
      <c r="A1222" s="10"/>
      <c r="B1222"/>
      <c r="C1222"/>
      <c r="D1222"/>
      <c r="E1222"/>
      <c r="F1222"/>
      <c r="G1222"/>
      <c r="L1222" s="6"/>
      <c r="M1222" s="6"/>
      <c r="N1222" s="8"/>
      <c r="O1222" s="6"/>
      <c r="P1222" s="6"/>
      <c r="Q1222" s="6"/>
    </row>
    <row r="1223" spans="1:17" s="7" customFormat="1">
      <c r="A1223" s="10"/>
      <c r="B1223"/>
      <c r="C1223"/>
      <c r="D1223"/>
      <c r="E1223"/>
      <c r="F1223"/>
      <c r="G1223"/>
      <c r="L1223" s="6"/>
      <c r="M1223" s="6"/>
      <c r="N1223" s="8"/>
      <c r="O1223" s="6"/>
      <c r="P1223" s="6"/>
      <c r="Q1223" s="6"/>
    </row>
    <row r="1224" spans="1:17" s="7" customFormat="1">
      <c r="A1224" s="10"/>
      <c r="B1224"/>
      <c r="C1224"/>
      <c r="D1224"/>
      <c r="E1224"/>
      <c r="F1224"/>
      <c r="G1224"/>
      <c r="L1224" s="6"/>
      <c r="M1224" s="6"/>
      <c r="N1224" s="8"/>
      <c r="O1224" s="6"/>
      <c r="P1224" s="6"/>
      <c r="Q1224" s="6"/>
    </row>
    <row r="1225" spans="1:17" s="7" customFormat="1">
      <c r="A1225" s="10"/>
      <c r="B1225"/>
      <c r="C1225"/>
      <c r="D1225"/>
      <c r="E1225"/>
      <c r="F1225"/>
      <c r="G1225"/>
      <c r="L1225" s="6"/>
      <c r="M1225" s="6"/>
      <c r="N1225" s="8"/>
      <c r="O1225" s="6"/>
      <c r="P1225" s="6"/>
      <c r="Q1225" s="6"/>
    </row>
    <row r="1226" spans="1:17" s="7" customFormat="1">
      <c r="A1226" s="10"/>
      <c r="B1226"/>
      <c r="C1226"/>
      <c r="D1226"/>
      <c r="E1226"/>
      <c r="F1226"/>
      <c r="G1226"/>
      <c r="L1226" s="6"/>
      <c r="M1226" s="6"/>
      <c r="N1226" s="8"/>
      <c r="O1226" s="6"/>
      <c r="P1226" s="6"/>
      <c r="Q1226" s="6"/>
    </row>
    <row r="1227" spans="1:17" s="7" customFormat="1">
      <c r="A1227" s="10"/>
      <c r="B1227"/>
      <c r="C1227"/>
      <c r="D1227"/>
      <c r="E1227"/>
      <c r="F1227"/>
      <c r="G1227"/>
      <c r="L1227" s="6"/>
      <c r="M1227" s="6"/>
      <c r="N1227" s="8"/>
      <c r="O1227" s="6"/>
      <c r="P1227" s="6"/>
      <c r="Q1227" s="6"/>
    </row>
    <row r="1228" spans="1:17" s="7" customFormat="1">
      <c r="A1228" s="10"/>
      <c r="B1228"/>
      <c r="C1228"/>
      <c r="D1228"/>
      <c r="E1228"/>
      <c r="F1228"/>
      <c r="G1228"/>
      <c r="L1228" s="6"/>
      <c r="M1228" s="6"/>
      <c r="N1228" s="8"/>
      <c r="O1228" s="6"/>
      <c r="P1228" s="6"/>
      <c r="Q1228" s="6"/>
    </row>
    <row r="1229" spans="1:17" s="7" customFormat="1">
      <c r="A1229" s="10"/>
      <c r="B1229"/>
      <c r="C1229"/>
      <c r="D1229"/>
      <c r="E1229"/>
      <c r="F1229"/>
      <c r="G1229"/>
      <c r="L1229" s="6"/>
      <c r="M1229" s="6"/>
      <c r="N1229" s="8"/>
      <c r="O1229" s="6"/>
      <c r="P1229" s="6"/>
      <c r="Q1229" s="6"/>
    </row>
    <row r="1230" spans="1:17" s="7" customFormat="1">
      <c r="A1230" s="10"/>
      <c r="B1230"/>
      <c r="C1230"/>
      <c r="D1230"/>
      <c r="E1230"/>
      <c r="F1230"/>
      <c r="G1230"/>
      <c r="L1230" s="6"/>
      <c r="M1230" s="6"/>
      <c r="N1230" s="8"/>
      <c r="O1230" s="6"/>
      <c r="P1230" s="6"/>
      <c r="Q1230" s="6"/>
    </row>
    <row r="1231" spans="1:17" s="7" customFormat="1">
      <c r="A1231" s="10"/>
      <c r="B1231"/>
      <c r="C1231"/>
      <c r="D1231"/>
      <c r="E1231"/>
      <c r="F1231"/>
      <c r="G1231"/>
      <c r="L1231" s="6"/>
      <c r="M1231" s="6"/>
      <c r="N1231" s="8"/>
      <c r="O1231" s="6"/>
      <c r="P1231" s="6"/>
      <c r="Q1231" s="6"/>
    </row>
    <row r="1232" spans="1:17" s="7" customFormat="1">
      <c r="A1232" s="10"/>
      <c r="B1232"/>
      <c r="C1232"/>
      <c r="D1232"/>
      <c r="E1232"/>
      <c r="F1232"/>
      <c r="G1232"/>
      <c r="L1232" s="6"/>
      <c r="M1232" s="6"/>
      <c r="N1232" s="8"/>
      <c r="O1232" s="6"/>
      <c r="P1232" s="6"/>
      <c r="Q1232" s="6"/>
    </row>
    <row r="1233" spans="1:17" s="7" customFormat="1">
      <c r="A1233" s="10"/>
      <c r="B1233"/>
      <c r="C1233"/>
      <c r="D1233"/>
      <c r="E1233"/>
      <c r="F1233"/>
      <c r="G1233"/>
      <c r="L1233" s="6"/>
      <c r="M1233" s="6"/>
      <c r="N1233" s="8"/>
      <c r="O1233" s="6"/>
      <c r="P1233" s="6"/>
      <c r="Q1233" s="6"/>
    </row>
    <row r="1234" spans="1:17" s="7" customFormat="1">
      <c r="A1234" s="10"/>
      <c r="B1234"/>
      <c r="C1234"/>
      <c r="D1234"/>
      <c r="E1234"/>
      <c r="F1234"/>
      <c r="G1234"/>
      <c r="L1234" s="6"/>
      <c r="M1234" s="6"/>
      <c r="N1234" s="8"/>
      <c r="O1234" s="6"/>
      <c r="P1234" s="6"/>
      <c r="Q1234" s="6"/>
    </row>
    <row r="1235" spans="1:17" s="7" customFormat="1">
      <c r="A1235" s="10"/>
      <c r="B1235"/>
      <c r="C1235"/>
      <c r="D1235"/>
      <c r="E1235"/>
      <c r="F1235"/>
      <c r="G1235"/>
      <c r="L1235" s="6"/>
      <c r="M1235" s="6"/>
      <c r="N1235" s="8"/>
      <c r="O1235" s="6"/>
      <c r="P1235" s="6"/>
      <c r="Q1235" s="6"/>
    </row>
    <row r="1236" spans="1:17" s="7" customFormat="1">
      <c r="A1236" s="10"/>
      <c r="B1236"/>
      <c r="C1236"/>
      <c r="D1236"/>
      <c r="E1236"/>
      <c r="F1236"/>
      <c r="G1236"/>
      <c r="L1236" s="6"/>
      <c r="M1236" s="6"/>
      <c r="N1236" s="8"/>
      <c r="O1236" s="6"/>
      <c r="P1236" s="6"/>
      <c r="Q1236" s="6"/>
    </row>
    <row r="1237" spans="1:17" s="7" customFormat="1">
      <c r="A1237" s="10"/>
      <c r="B1237"/>
      <c r="C1237"/>
      <c r="D1237"/>
      <c r="E1237"/>
      <c r="F1237"/>
      <c r="G1237"/>
      <c r="L1237" s="6"/>
      <c r="M1237" s="6"/>
      <c r="N1237" s="8"/>
      <c r="O1237" s="6"/>
      <c r="P1237" s="6"/>
      <c r="Q1237" s="6"/>
    </row>
    <row r="1238" spans="1:17" s="7" customFormat="1">
      <c r="A1238" s="10"/>
      <c r="B1238"/>
      <c r="C1238"/>
      <c r="D1238"/>
      <c r="E1238"/>
      <c r="F1238"/>
      <c r="G1238"/>
      <c r="L1238" s="6"/>
      <c r="M1238" s="6"/>
      <c r="N1238" s="8"/>
      <c r="O1238" s="6"/>
      <c r="P1238" s="6"/>
      <c r="Q1238" s="6"/>
    </row>
    <row r="1239" spans="1:17" s="7" customFormat="1">
      <c r="A1239" s="10"/>
      <c r="B1239"/>
      <c r="C1239"/>
      <c r="D1239"/>
      <c r="E1239"/>
      <c r="F1239"/>
      <c r="G1239"/>
      <c r="L1239" s="6"/>
      <c r="M1239" s="6"/>
      <c r="N1239" s="8"/>
      <c r="O1239" s="6"/>
      <c r="P1239" s="6"/>
      <c r="Q1239" s="6"/>
    </row>
    <row r="1240" spans="1:17" s="7" customFormat="1">
      <c r="A1240" s="10"/>
      <c r="B1240"/>
      <c r="C1240"/>
      <c r="D1240"/>
      <c r="E1240"/>
      <c r="F1240"/>
      <c r="G1240"/>
      <c r="L1240" s="6"/>
      <c r="M1240" s="6"/>
      <c r="N1240" s="8"/>
      <c r="O1240" s="6"/>
      <c r="P1240" s="6"/>
      <c r="Q1240" s="6"/>
    </row>
    <row r="1241" spans="1:17" s="7" customFormat="1">
      <c r="A1241" s="10"/>
      <c r="B1241"/>
      <c r="C1241"/>
      <c r="D1241"/>
      <c r="E1241"/>
      <c r="F1241"/>
      <c r="G1241"/>
      <c r="L1241" s="6"/>
      <c r="M1241" s="6"/>
      <c r="N1241" s="8"/>
      <c r="O1241" s="6"/>
      <c r="P1241" s="6"/>
      <c r="Q1241" s="6"/>
    </row>
    <row r="1242" spans="1:17" s="7" customFormat="1">
      <c r="A1242" s="10"/>
      <c r="B1242"/>
      <c r="C1242"/>
      <c r="D1242"/>
      <c r="E1242"/>
      <c r="F1242"/>
      <c r="G1242"/>
      <c r="L1242" s="6"/>
      <c r="M1242" s="6"/>
      <c r="N1242" s="8"/>
      <c r="O1242" s="6"/>
      <c r="P1242" s="6"/>
      <c r="Q1242" s="6"/>
    </row>
    <row r="1243" spans="1:17" s="7" customFormat="1">
      <c r="A1243" s="10"/>
      <c r="B1243"/>
      <c r="C1243"/>
      <c r="D1243"/>
      <c r="E1243"/>
      <c r="F1243"/>
      <c r="G1243"/>
      <c r="L1243" s="6"/>
      <c r="M1243" s="6"/>
      <c r="N1243" s="8"/>
      <c r="O1243" s="6"/>
      <c r="P1243" s="6"/>
      <c r="Q1243" s="6"/>
    </row>
    <row r="1244" spans="1:17" s="7" customFormat="1">
      <c r="A1244" s="10"/>
      <c r="B1244"/>
      <c r="C1244"/>
      <c r="D1244"/>
      <c r="E1244"/>
      <c r="F1244"/>
      <c r="G1244"/>
      <c r="L1244" s="6"/>
      <c r="M1244" s="6"/>
      <c r="N1244" s="8"/>
      <c r="O1244" s="6"/>
      <c r="P1244" s="6"/>
      <c r="Q1244" s="6"/>
    </row>
    <row r="1245" spans="1:17" s="7" customFormat="1">
      <c r="A1245" s="10"/>
      <c r="B1245"/>
      <c r="C1245"/>
      <c r="D1245"/>
      <c r="E1245"/>
      <c r="F1245"/>
      <c r="G1245"/>
      <c r="L1245" s="6"/>
      <c r="M1245" s="6"/>
      <c r="N1245" s="8"/>
      <c r="O1245" s="6"/>
      <c r="P1245" s="6"/>
      <c r="Q1245" s="6"/>
    </row>
    <row r="1246" spans="1:17" s="7" customFormat="1">
      <c r="A1246" s="10"/>
      <c r="B1246"/>
      <c r="C1246"/>
      <c r="D1246"/>
      <c r="E1246"/>
      <c r="F1246"/>
      <c r="G1246"/>
      <c r="L1246" s="6"/>
      <c r="M1246" s="6"/>
      <c r="N1246" s="8"/>
      <c r="O1246" s="6"/>
      <c r="P1246" s="6"/>
      <c r="Q1246" s="6"/>
    </row>
    <row r="1247" spans="1:17" s="7" customFormat="1">
      <c r="A1247" s="10"/>
      <c r="B1247"/>
      <c r="C1247"/>
      <c r="D1247"/>
      <c r="E1247"/>
      <c r="F1247"/>
      <c r="G1247"/>
      <c r="L1247" s="6"/>
      <c r="M1247" s="6"/>
      <c r="N1247" s="8"/>
      <c r="O1247" s="6"/>
      <c r="P1247" s="6"/>
      <c r="Q1247" s="6"/>
    </row>
    <row r="1248" spans="1:17" s="7" customFormat="1">
      <c r="A1248" s="10"/>
      <c r="B1248"/>
      <c r="C1248"/>
      <c r="D1248"/>
      <c r="E1248"/>
      <c r="F1248"/>
      <c r="G1248"/>
      <c r="L1248" s="6"/>
      <c r="M1248" s="6"/>
      <c r="N1248" s="8"/>
      <c r="O1248" s="6"/>
      <c r="P1248" s="6"/>
      <c r="Q1248" s="6"/>
    </row>
    <row r="1249" spans="1:17" s="7" customFormat="1">
      <c r="A1249" s="10"/>
      <c r="B1249"/>
      <c r="C1249"/>
      <c r="D1249"/>
      <c r="E1249"/>
      <c r="F1249"/>
      <c r="G1249"/>
      <c r="L1249" s="6"/>
      <c r="M1249" s="6"/>
      <c r="N1249" s="8"/>
      <c r="O1249" s="6"/>
      <c r="P1249" s="6"/>
      <c r="Q1249" s="6"/>
    </row>
    <row r="1250" spans="1:17" s="7" customFormat="1">
      <c r="A1250" s="10"/>
      <c r="B1250"/>
      <c r="C1250"/>
      <c r="D1250"/>
      <c r="E1250"/>
      <c r="F1250"/>
      <c r="G1250"/>
      <c r="L1250" s="6"/>
      <c r="M1250" s="6"/>
      <c r="N1250" s="8"/>
      <c r="O1250" s="6"/>
      <c r="P1250" s="6"/>
      <c r="Q1250" s="6"/>
    </row>
    <row r="1251" spans="1:17" s="7" customFormat="1">
      <c r="A1251" s="10"/>
      <c r="B1251"/>
      <c r="C1251"/>
      <c r="D1251"/>
      <c r="E1251"/>
      <c r="F1251"/>
      <c r="G1251"/>
      <c r="L1251" s="6"/>
      <c r="M1251" s="6"/>
      <c r="N1251" s="8"/>
      <c r="O1251" s="6"/>
      <c r="P1251" s="6"/>
      <c r="Q1251" s="6"/>
    </row>
    <row r="1252" spans="1:17" s="7" customFormat="1">
      <c r="A1252" s="10"/>
      <c r="B1252"/>
      <c r="C1252"/>
      <c r="D1252"/>
      <c r="E1252"/>
      <c r="F1252"/>
      <c r="G1252"/>
      <c r="L1252" s="6"/>
      <c r="M1252" s="6"/>
      <c r="N1252" s="8"/>
      <c r="O1252" s="6"/>
      <c r="P1252" s="6"/>
      <c r="Q1252" s="6"/>
    </row>
    <row r="1253" spans="1:17" s="7" customFormat="1">
      <c r="A1253" s="10"/>
      <c r="B1253"/>
      <c r="C1253"/>
      <c r="D1253"/>
      <c r="E1253"/>
      <c r="F1253"/>
      <c r="G1253"/>
      <c r="L1253" s="6"/>
      <c r="M1253" s="6"/>
      <c r="N1253" s="8"/>
      <c r="O1253" s="6"/>
      <c r="P1253" s="6"/>
      <c r="Q1253" s="6"/>
    </row>
    <row r="1254" spans="1:17" s="7" customFormat="1">
      <c r="A1254" s="10"/>
      <c r="B1254"/>
      <c r="C1254"/>
      <c r="D1254"/>
      <c r="E1254"/>
      <c r="F1254"/>
      <c r="G1254"/>
      <c r="L1254" s="6"/>
      <c r="M1254" s="6"/>
      <c r="N1254" s="8"/>
      <c r="O1254" s="6"/>
      <c r="P1254" s="6"/>
      <c r="Q1254" s="6"/>
    </row>
    <row r="1255" spans="1:17" s="7" customFormat="1">
      <c r="A1255" s="10"/>
      <c r="B1255"/>
      <c r="C1255"/>
      <c r="D1255"/>
      <c r="E1255"/>
      <c r="F1255"/>
      <c r="G1255"/>
      <c r="L1255" s="6"/>
      <c r="M1255" s="6"/>
      <c r="N1255" s="8"/>
      <c r="O1255" s="6"/>
      <c r="P1255" s="6"/>
      <c r="Q1255" s="6"/>
    </row>
    <row r="1256" spans="1:17" s="7" customFormat="1">
      <c r="A1256" s="10"/>
      <c r="B1256"/>
      <c r="C1256"/>
      <c r="D1256"/>
      <c r="E1256"/>
      <c r="F1256"/>
      <c r="G1256"/>
      <c r="L1256" s="6"/>
      <c r="M1256" s="6"/>
      <c r="N1256" s="8"/>
      <c r="O1256" s="6"/>
      <c r="P1256" s="6"/>
      <c r="Q1256" s="6"/>
    </row>
    <row r="1257" spans="1:17" s="7" customFormat="1">
      <c r="A1257" s="10"/>
      <c r="B1257"/>
      <c r="C1257"/>
      <c r="D1257"/>
      <c r="E1257"/>
      <c r="F1257"/>
      <c r="G1257"/>
      <c r="L1257" s="6"/>
      <c r="M1257" s="6"/>
      <c r="N1257" s="8"/>
      <c r="O1257" s="6"/>
      <c r="P1257" s="6"/>
      <c r="Q1257" s="6"/>
    </row>
    <row r="1258" spans="1:17" s="7" customFormat="1">
      <c r="A1258" s="10"/>
      <c r="B1258"/>
      <c r="C1258"/>
      <c r="D1258"/>
      <c r="E1258"/>
      <c r="F1258"/>
      <c r="G1258"/>
      <c r="L1258" s="6"/>
      <c r="M1258" s="6"/>
      <c r="N1258" s="8"/>
      <c r="O1258" s="6"/>
      <c r="P1258" s="6"/>
      <c r="Q1258" s="6"/>
    </row>
    <row r="1259" spans="1:17" s="7" customFormat="1">
      <c r="A1259" s="10"/>
      <c r="B1259"/>
      <c r="C1259"/>
      <c r="D1259"/>
      <c r="E1259"/>
      <c r="F1259"/>
      <c r="G1259"/>
      <c r="L1259" s="6"/>
      <c r="M1259" s="6"/>
      <c r="N1259" s="8"/>
      <c r="O1259" s="6"/>
      <c r="P1259" s="6"/>
      <c r="Q1259" s="6"/>
    </row>
    <row r="1260" spans="1:17" s="7" customFormat="1">
      <c r="A1260" s="10"/>
      <c r="B1260"/>
      <c r="C1260"/>
      <c r="D1260"/>
      <c r="E1260"/>
      <c r="F1260"/>
      <c r="G1260"/>
      <c r="L1260" s="6"/>
      <c r="M1260" s="6"/>
      <c r="N1260" s="8"/>
      <c r="O1260" s="6"/>
      <c r="P1260" s="6"/>
      <c r="Q1260" s="6"/>
    </row>
    <row r="1261" spans="1:17" s="7" customFormat="1">
      <c r="A1261" s="10"/>
      <c r="B1261"/>
      <c r="C1261"/>
      <c r="D1261"/>
      <c r="E1261"/>
      <c r="F1261"/>
      <c r="G1261"/>
      <c r="L1261" s="6"/>
      <c r="M1261" s="6"/>
      <c r="N1261" s="8"/>
      <c r="O1261" s="6"/>
      <c r="P1261" s="6"/>
      <c r="Q1261" s="6"/>
    </row>
    <row r="1262" spans="1:17" s="7" customFormat="1">
      <c r="A1262" s="10"/>
      <c r="B1262"/>
      <c r="C1262"/>
      <c r="D1262"/>
      <c r="E1262"/>
      <c r="F1262"/>
      <c r="G1262"/>
      <c r="L1262" s="6"/>
      <c r="M1262" s="6"/>
      <c r="N1262" s="8"/>
      <c r="O1262" s="6"/>
      <c r="P1262" s="6"/>
      <c r="Q1262" s="6"/>
    </row>
    <row r="1263" spans="1:17" s="7" customFormat="1">
      <c r="A1263" s="10"/>
      <c r="B1263"/>
      <c r="C1263"/>
      <c r="D1263"/>
      <c r="E1263"/>
      <c r="F1263"/>
      <c r="G1263"/>
      <c r="L1263" s="6"/>
      <c r="M1263" s="6"/>
      <c r="N1263" s="8"/>
      <c r="O1263" s="6"/>
      <c r="P1263" s="6"/>
      <c r="Q1263" s="6"/>
    </row>
    <row r="1264" spans="1:17" s="7" customFormat="1">
      <c r="A1264" s="10"/>
      <c r="B1264"/>
      <c r="C1264"/>
      <c r="D1264"/>
      <c r="E1264"/>
      <c r="F1264"/>
      <c r="G1264"/>
      <c r="L1264" s="6"/>
      <c r="M1264" s="6"/>
      <c r="N1264" s="8"/>
      <c r="O1264" s="6"/>
      <c r="P1264" s="6"/>
      <c r="Q1264" s="6"/>
    </row>
    <row r="1265" spans="1:17" s="7" customFormat="1">
      <c r="A1265" s="10"/>
      <c r="B1265"/>
      <c r="C1265"/>
      <c r="D1265"/>
      <c r="E1265"/>
      <c r="F1265"/>
      <c r="G1265"/>
      <c r="L1265" s="6"/>
      <c r="M1265" s="6"/>
      <c r="N1265" s="8"/>
      <c r="O1265" s="6"/>
      <c r="P1265" s="6"/>
      <c r="Q1265" s="6"/>
    </row>
    <row r="1266" spans="1:17" s="7" customFormat="1">
      <c r="A1266" s="10"/>
      <c r="B1266"/>
      <c r="C1266"/>
      <c r="D1266"/>
      <c r="E1266"/>
      <c r="F1266"/>
      <c r="G1266"/>
      <c r="L1266" s="6"/>
      <c r="M1266" s="6"/>
      <c r="N1266" s="8"/>
      <c r="O1266" s="6"/>
      <c r="P1266" s="6"/>
      <c r="Q1266" s="6"/>
    </row>
    <row r="1267" spans="1:17" s="7" customFormat="1">
      <c r="A1267" s="10"/>
      <c r="B1267"/>
      <c r="C1267"/>
      <c r="D1267"/>
      <c r="E1267"/>
      <c r="F1267"/>
      <c r="G1267"/>
      <c r="L1267" s="6"/>
      <c r="M1267" s="6"/>
      <c r="N1267" s="8"/>
      <c r="O1267" s="6"/>
      <c r="P1267" s="6"/>
      <c r="Q1267" s="6"/>
    </row>
    <row r="1268" spans="1:17" s="7" customFormat="1">
      <c r="A1268" s="10"/>
      <c r="B1268"/>
      <c r="C1268"/>
      <c r="D1268"/>
      <c r="E1268"/>
      <c r="F1268"/>
      <c r="G1268"/>
      <c r="L1268" s="6"/>
      <c r="M1268" s="6"/>
      <c r="N1268" s="8"/>
      <c r="O1268" s="6"/>
      <c r="P1268" s="6"/>
      <c r="Q1268" s="6"/>
    </row>
    <row r="1269" spans="1:17" s="7" customFormat="1">
      <c r="A1269" s="10"/>
      <c r="B1269"/>
      <c r="C1269"/>
      <c r="D1269"/>
      <c r="E1269"/>
      <c r="F1269"/>
      <c r="G1269"/>
      <c r="L1269" s="6"/>
      <c r="M1269" s="6"/>
      <c r="N1269" s="8"/>
      <c r="O1269" s="6"/>
      <c r="P1269" s="6"/>
      <c r="Q1269" s="6"/>
    </row>
    <row r="1270" spans="1:17" s="7" customFormat="1">
      <c r="A1270" s="10"/>
      <c r="B1270"/>
      <c r="C1270"/>
      <c r="D1270"/>
      <c r="E1270"/>
      <c r="F1270"/>
      <c r="G1270"/>
      <c r="L1270" s="6"/>
      <c r="M1270" s="6"/>
      <c r="N1270" s="8"/>
      <c r="O1270" s="6"/>
      <c r="P1270" s="6"/>
      <c r="Q1270" s="6"/>
    </row>
    <row r="1271" spans="1:17" s="7" customFormat="1">
      <c r="A1271" s="10"/>
      <c r="B1271"/>
      <c r="C1271"/>
      <c r="D1271"/>
      <c r="E1271"/>
      <c r="F1271"/>
      <c r="G1271"/>
      <c r="L1271" s="6"/>
      <c r="M1271" s="6"/>
      <c r="N1271" s="8"/>
      <c r="O1271" s="6"/>
      <c r="P1271" s="6"/>
      <c r="Q1271" s="6"/>
    </row>
    <row r="1272" spans="1:17" s="7" customFormat="1">
      <c r="A1272" s="10"/>
      <c r="B1272"/>
      <c r="C1272"/>
      <c r="D1272"/>
      <c r="E1272"/>
      <c r="F1272"/>
      <c r="G1272"/>
      <c r="L1272" s="6"/>
      <c r="M1272" s="6"/>
      <c r="N1272" s="8"/>
      <c r="O1272" s="6"/>
      <c r="P1272" s="6"/>
      <c r="Q1272" s="6"/>
    </row>
    <row r="1273" spans="1:17" s="7" customFormat="1">
      <c r="A1273" s="10"/>
      <c r="B1273"/>
      <c r="C1273"/>
      <c r="D1273"/>
      <c r="E1273"/>
      <c r="F1273"/>
      <c r="G1273"/>
      <c r="L1273" s="6"/>
      <c r="M1273" s="6"/>
      <c r="N1273" s="8"/>
      <c r="O1273" s="6"/>
      <c r="P1273" s="6"/>
      <c r="Q1273" s="6"/>
    </row>
    <row r="1274" spans="1:17" s="7" customFormat="1">
      <c r="A1274" s="10"/>
      <c r="B1274"/>
      <c r="C1274"/>
      <c r="D1274"/>
      <c r="E1274"/>
      <c r="F1274"/>
      <c r="G1274"/>
      <c r="L1274" s="6"/>
      <c r="M1274" s="6"/>
      <c r="N1274" s="8"/>
      <c r="O1274" s="6"/>
      <c r="P1274" s="6"/>
      <c r="Q1274" s="6"/>
    </row>
    <row r="1275" spans="1:17" s="7" customFormat="1">
      <c r="A1275" s="10"/>
      <c r="B1275"/>
      <c r="C1275"/>
      <c r="D1275"/>
      <c r="E1275"/>
      <c r="F1275"/>
      <c r="G1275"/>
      <c r="L1275" s="6"/>
      <c r="M1275" s="6"/>
      <c r="N1275" s="8"/>
      <c r="O1275" s="6"/>
      <c r="P1275" s="6"/>
      <c r="Q1275" s="6"/>
    </row>
    <row r="1276" spans="1:17" s="7" customFormat="1">
      <c r="A1276" s="10"/>
      <c r="B1276"/>
      <c r="C1276"/>
      <c r="D1276"/>
      <c r="E1276"/>
      <c r="F1276"/>
      <c r="G1276"/>
      <c r="L1276" s="6"/>
      <c r="M1276" s="6"/>
      <c r="N1276" s="8"/>
      <c r="O1276" s="6"/>
      <c r="P1276" s="6"/>
      <c r="Q1276" s="6"/>
    </row>
    <row r="1277" spans="1:17" s="7" customFormat="1">
      <c r="A1277" s="10"/>
      <c r="B1277"/>
      <c r="C1277"/>
      <c r="D1277"/>
      <c r="E1277"/>
      <c r="F1277"/>
      <c r="G1277"/>
      <c r="L1277" s="6"/>
      <c r="M1277" s="6"/>
      <c r="N1277" s="8"/>
      <c r="O1277" s="6"/>
      <c r="P1277" s="6"/>
      <c r="Q1277" s="6"/>
    </row>
    <row r="1278" spans="1:17" s="7" customFormat="1">
      <c r="A1278" s="10"/>
      <c r="B1278"/>
      <c r="C1278"/>
      <c r="D1278"/>
      <c r="E1278"/>
      <c r="F1278"/>
      <c r="G1278"/>
      <c r="L1278" s="6"/>
      <c r="M1278" s="6"/>
      <c r="N1278" s="8"/>
      <c r="O1278" s="6"/>
      <c r="P1278" s="6"/>
      <c r="Q1278" s="6"/>
    </row>
    <row r="1279" spans="1:17" s="7" customFormat="1">
      <c r="A1279" s="10"/>
      <c r="B1279"/>
      <c r="C1279"/>
      <c r="D1279"/>
      <c r="E1279"/>
      <c r="F1279"/>
      <c r="G1279"/>
      <c r="L1279" s="6"/>
      <c r="M1279" s="6"/>
      <c r="N1279" s="8"/>
      <c r="O1279" s="6"/>
      <c r="P1279" s="6"/>
      <c r="Q1279" s="6"/>
    </row>
    <row r="1280" spans="1:17" s="7" customFormat="1">
      <c r="A1280" s="10"/>
      <c r="B1280"/>
      <c r="C1280"/>
      <c r="D1280"/>
      <c r="E1280"/>
      <c r="F1280"/>
      <c r="G1280"/>
      <c r="L1280" s="6"/>
      <c r="M1280" s="6"/>
      <c r="N1280" s="8"/>
      <c r="O1280" s="6"/>
      <c r="P1280" s="6"/>
      <c r="Q1280" s="6"/>
    </row>
    <row r="1281" spans="1:17" s="7" customFormat="1">
      <c r="A1281" s="10"/>
      <c r="B1281"/>
      <c r="C1281"/>
      <c r="D1281"/>
      <c r="E1281"/>
      <c r="F1281"/>
      <c r="G1281"/>
      <c r="L1281" s="6"/>
      <c r="M1281" s="6"/>
      <c r="N1281" s="8"/>
      <c r="O1281" s="6"/>
      <c r="P1281" s="6"/>
      <c r="Q1281" s="6"/>
    </row>
    <row r="1282" spans="1:17" s="7" customFormat="1">
      <c r="A1282" s="10"/>
      <c r="B1282"/>
      <c r="C1282"/>
      <c r="D1282"/>
      <c r="E1282"/>
      <c r="F1282"/>
      <c r="G1282"/>
      <c r="L1282" s="6"/>
      <c r="M1282" s="6"/>
      <c r="N1282" s="8"/>
      <c r="O1282" s="6"/>
      <c r="P1282" s="6"/>
      <c r="Q1282" s="6"/>
    </row>
    <row r="1283" spans="1:17" s="7" customFormat="1">
      <c r="A1283" s="10"/>
      <c r="B1283"/>
      <c r="C1283"/>
      <c r="D1283"/>
      <c r="E1283"/>
      <c r="F1283"/>
      <c r="G1283"/>
      <c r="L1283" s="6"/>
      <c r="M1283" s="6"/>
      <c r="N1283" s="8"/>
      <c r="O1283" s="6"/>
      <c r="P1283" s="6"/>
      <c r="Q1283" s="6"/>
    </row>
    <row r="1284" spans="1:17" s="7" customFormat="1">
      <c r="A1284" s="10"/>
      <c r="B1284"/>
      <c r="C1284"/>
      <c r="D1284"/>
      <c r="E1284"/>
      <c r="F1284"/>
      <c r="G1284"/>
      <c r="L1284" s="6"/>
      <c r="M1284" s="6"/>
      <c r="N1284" s="8"/>
      <c r="O1284" s="6"/>
      <c r="P1284" s="6"/>
      <c r="Q1284" s="6"/>
    </row>
    <row r="1285" spans="1:17" s="7" customFormat="1">
      <c r="A1285" s="10"/>
      <c r="B1285"/>
      <c r="C1285"/>
      <c r="D1285"/>
      <c r="E1285"/>
      <c r="F1285"/>
      <c r="G1285"/>
      <c r="L1285" s="6"/>
      <c r="M1285" s="6"/>
      <c r="N1285" s="8"/>
      <c r="O1285" s="6"/>
      <c r="P1285" s="6"/>
      <c r="Q1285" s="6"/>
    </row>
    <row r="1286" spans="1:17" s="7" customFormat="1">
      <c r="A1286" s="10"/>
      <c r="B1286"/>
      <c r="C1286"/>
      <c r="D1286"/>
      <c r="E1286"/>
      <c r="F1286"/>
      <c r="G1286"/>
      <c r="L1286" s="6"/>
      <c r="M1286" s="6"/>
      <c r="N1286" s="8"/>
      <c r="O1286" s="6"/>
      <c r="P1286" s="6"/>
      <c r="Q1286" s="6"/>
    </row>
    <row r="1287" spans="1:17" s="7" customFormat="1">
      <c r="A1287" s="10"/>
      <c r="B1287"/>
      <c r="C1287"/>
      <c r="D1287"/>
      <c r="E1287"/>
      <c r="F1287"/>
      <c r="G1287"/>
      <c r="L1287" s="6"/>
      <c r="M1287" s="6"/>
      <c r="N1287" s="8"/>
      <c r="O1287" s="6"/>
      <c r="P1287" s="6"/>
      <c r="Q1287" s="6"/>
    </row>
    <row r="1288" spans="1:17" s="7" customFormat="1">
      <c r="A1288" s="10"/>
      <c r="B1288"/>
      <c r="C1288"/>
      <c r="D1288"/>
      <c r="E1288"/>
      <c r="F1288"/>
      <c r="G1288"/>
      <c r="L1288" s="6"/>
      <c r="M1288" s="6"/>
      <c r="N1288" s="8"/>
      <c r="O1288" s="6"/>
      <c r="P1288" s="6"/>
      <c r="Q1288" s="6"/>
    </row>
    <row r="1289" spans="1:17" s="7" customFormat="1">
      <c r="A1289" s="10"/>
      <c r="B1289"/>
      <c r="C1289"/>
      <c r="D1289"/>
      <c r="E1289"/>
      <c r="F1289"/>
      <c r="G1289"/>
      <c r="L1289" s="6"/>
      <c r="M1289" s="6"/>
      <c r="N1289" s="8"/>
      <c r="O1289" s="6"/>
      <c r="P1289" s="6"/>
      <c r="Q1289" s="6"/>
    </row>
    <row r="1290" spans="1:17" s="7" customFormat="1">
      <c r="A1290" s="10"/>
      <c r="B1290"/>
      <c r="C1290"/>
      <c r="D1290"/>
      <c r="E1290"/>
      <c r="F1290"/>
      <c r="G1290"/>
      <c r="L1290" s="6"/>
      <c r="M1290" s="6"/>
      <c r="N1290" s="8"/>
      <c r="O1290" s="6"/>
      <c r="P1290" s="6"/>
      <c r="Q1290" s="6"/>
    </row>
    <row r="1291" spans="1:17" s="7" customFormat="1">
      <c r="A1291" s="10"/>
      <c r="B1291"/>
      <c r="C1291"/>
      <c r="D1291"/>
      <c r="E1291"/>
      <c r="F1291"/>
      <c r="G1291"/>
      <c r="L1291" s="6"/>
      <c r="M1291" s="6"/>
      <c r="N1291" s="8"/>
      <c r="O1291" s="6"/>
      <c r="P1291" s="6"/>
      <c r="Q1291" s="6"/>
    </row>
    <row r="1292" spans="1:17" s="7" customFormat="1">
      <c r="A1292" s="10"/>
      <c r="B1292"/>
      <c r="C1292"/>
      <c r="D1292"/>
      <c r="E1292"/>
      <c r="F1292"/>
      <c r="G1292"/>
      <c r="L1292" s="6"/>
      <c r="M1292" s="6"/>
      <c r="N1292" s="8"/>
      <c r="O1292" s="6"/>
      <c r="P1292" s="6"/>
      <c r="Q1292" s="6"/>
    </row>
    <row r="1293" spans="1:17" s="7" customFormat="1">
      <c r="A1293" s="10"/>
      <c r="B1293"/>
      <c r="C1293"/>
      <c r="D1293"/>
      <c r="E1293"/>
      <c r="F1293"/>
      <c r="G1293"/>
      <c r="L1293" s="6"/>
      <c r="M1293" s="6"/>
      <c r="N1293" s="8"/>
      <c r="O1293" s="6"/>
      <c r="P1293" s="6"/>
      <c r="Q1293" s="6"/>
    </row>
    <row r="1294" spans="1:17" s="7" customFormat="1">
      <c r="A1294" s="10"/>
      <c r="B1294"/>
      <c r="C1294"/>
      <c r="D1294"/>
      <c r="E1294"/>
      <c r="F1294"/>
      <c r="G1294"/>
      <c r="L1294" s="6"/>
      <c r="M1294" s="6"/>
      <c r="N1294" s="8"/>
      <c r="O1294" s="6"/>
      <c r="P1294" s="6"/>
      <c r="Q1294" s="6"/>
    </row>
    <row r="1295" spans="1:17" s="7" customFormat="1">
      <c r="A1295" s="10"/>
      <c r="B1295"/>
      <c r="C1295"/>
      <c r="D1295"/>
      <c r="E1295"/>
      <c r="F1295"/>
      <c r="G1295"/>
      <c r="L1295" s="6"/>
      <c r="M1295" s="6"/>
      <c r="N1295" s="8"/>
      <c r="O1295" s="6"/>
      <c r="P1295" s="6"/>
      <c r="Q1295" s="6"/>
    </row>
    <row r="1296" spans="1:17" s="7" customFormat="1">
      <c r="A1296" s="10"/>
      <c r="B1296"/>
      <c r="C1296"/>
      <c r="D1296"/>
      <c r="E1296"/>
      <c r="F1296"/>
      <c r="G1296"/>
      <c r="L1296" s="6"/>
      <c r="M1296" s="6"/>
      <c r="N1296" s="8"/>
      <c r="O1296" s="6"/>
      <c r="P1296" s="6"/>
      <c r="Q1296" s="6"/>
    </row>
    <row r="1297" spans="1:17" s="7" customFormat="1">
      <c r="A1297" s="10"/>
      <c r="B1297"/>
      <c r="C1297"/>
      <c r="D1297"/>
      <c r="E1297"/>
      <c r="F1297"/>
      <c r="G1297"/>
      <c r="L1297" s="6"/>
      <c r="M1297" s="6"/>
      <c r="N1297" s="8"/>
      <c r="O1297" s="6"/>
      <c r="P1297" s="6"/>
      <c r="Q1297" s="6"/>
    </row>
    <row r="1298" spans="1:17" s="7" customFormat="1">
      <c r="A1298" s="10"/>
      <c r="B1298"/>
      <c r="C1298"/>
      <c r="D1298"/>
      <c r="E1298"/>
      <c r="F1298"/>
      <c r="G1298"/>
      <c r="L1298" s="6"/>
      <c r="M1298" s="6"/>
      <c r="N1298" s="8"/>
      <c r="O1298" s="6"/>
      <c r="P1298" s="6"/>
      <c r="Q1298" s="6"/>
    </row>
    <row r="1299" spans="1:17" s="7" customFormat="1">
      <c r="A1299" s="10"/>
      <c r="B1299"/>
      <c r="C1299"/>
      <c r="D1299"/>
      <c r="E1299"/>
      <c r="F1299"/>
      <c r="G1299"/>
      <c r="L1299" s="6"/>
      <c r="M1299" s="6"/>
      <c r="N1299" s="8"/>
      <c r="O1299" s="6"/>
      <c r="P1299" s="6"/>
      <c r="Q1299" s="6"/>
    </row>
    <row r="1300" spans="1:17" s="7" customFormat="1">
      <c r="A1300" s="10"/>
      <c r="B1300"/>
      <c r="C1300"/>
      <c r="D1300"/>
      <c r="E1300"/>
      <c r="F1300"/>
      <c r="G1300"/>
      <c r="L1300" s="6"/>
      <c r="M1300" s="6"/>
      <c r="N1300" s="8"/>
      <c r="O1300" s="6"/>
      <c r="P1300" s="6"/>
      <c r="Q1300" s="6"/>
    </row>
    <row r="1301" spans="1:17" s="7" customFormat="1">
      <c r="A1301" s="10"/>
      <c r="B1301"/>
      <c r="C1301"/>
      <c r="D1301"/>
      <c r="E1301"/>
      <c r="F1301"/>
      <c r="G1301"/>
      <c r="L1301" s="6"/>
      <c r="M1301" s="6"/>
      <c r="N1301" s="8"/>
      <c r="O1301" s="6"/>
      <c r="P1301" s="6"/>
      <c r="Q1301" s="6"/>
    </row>
    <row r="1302" spans="1:17" s="7" customFormat="1">
      <c r="A1302" s="10"/>
      <c r="B1302"/>
      <c r="C1302"/>
      <c r="D1302"/>
      <c r="E1302"/>
      <c r="F1302"/>
      <c r="G1302"/>
      <c r="L1302" s="6"/>
      <c r="M1302" s="6"/>
      <c r="N1302" s="8"/>
      <c r="O1302" s="6"/>
      <c r="P1302" s="6"/>
      <c r="Q1302" s="6"/>
    </row>
    <row r="1303" spans="1:17" s="7" customFormat="1">
      <c r="A1303" s="10"/>
      <c r="B1303"/>
      <c r="C1303"/>
      <c r="D1303"/>
      <c r="E1303"/>
      <c r="F1303"/>
      <c r="G1303"/>
      <c r="L1303" s="6"/>
      <c r="M1303" s="6"/>
      <c r="N1303" s="8"/>
      <c r="O1303" s="6"/>
      <c r="P1303" s="6"/>
      <c r="Q1303" s="6"/>
    </row>
    <row r="1304" spans="1:17" s="7" customFormat="1">
      <c r="A1304" s="10"/>
      <c r="B1304"/>
      <c r="C1304"/>
      <c r="D1304"/>
      <c r="E1304"/>
      <c r="F1304"/>
      <c r="G1304"/>
      <c r="L1304" s="6"/>
      <c r="M1304" s="6"/>
      <c r="N1304" s="8"/>
      <c r="O1304" s="6"/>
      <c r="P1304" s="6"/>
      <c r="Q1304" s="6"/>
    </row>
    <row r="1305" spans="1:17" s="7" customFormat="1">
      <c r="A1305" s="10"/>
      <c r="B1305"/>
      <c r="C1305"/>
      <c r="D1305"/>
      <c r="E1305"/>
      <c r="F1305"/>
      <c r="G1305"/>
      <c r="L1305" s="6"/>
      <c r="M1305" s="6"/>
      <c r="N1305" s="8"/>
      <c r="O1305" s="6"/>
      <c r="P1305" s="6"/>
      <c r="Q1305" s="6"/>
    </row>
    <row r="1306" spans="1:17" s="7" customFormat="1">
      <c r="A1306" s="10"/>
      <c r="B1306"/>
      <c r="C1306"/>
      <c r="D1306"/>
      <c r="E1306"/>
      <c r="F1306"/>
      <c r="G1306"/>
      <c r="L1306" s="6"/>
      <c r="M1306" s="6"/>
      <c r="N1306" s="8"/>
      <c r="O1306" s="6"/>
      <c r="P1306" s="6"/>
      <c r="Q1306" s="6"/>
    </row>
    <row r="1307" spans="1:17" s="7" customFormat="1">
      <c r="A1307" s="10"/>
      <c r="B1307"/>
      <c r="C1307"/>
      <c r="D1307"/>
      <c r="E1307"/>
      <c r="F1307"/>
      <c r="G1307"/>
      <c r="L1307" s="6"/>
      <c r="M1307" s="6"/>
      <c r="N1307" s="8"/>
      <c r="O1307" s="6"/>
      <c r="P1307" s="6"/>
      <c r="Q1307" s="6"/>
    </row>
    <row r="1308" spans="1:17" s="7" customFormat="1">
      <c r="A1308" s="10"/>
      <c r="B1308"/>
      <c r="C1308"/>
      <c r="D1308"/>
      <c r="E1308"/>
      <c r="F1308"/>
      <c r="G1308"/>
      <c r="L1308" s="6"/>
      <c r="M1308" s="6"/>
      <c r="N1308" s="8"/>
      <c r="O1308" s="6"/>
      <c r="P1308" s="6"/>
      <c r="Q1308" s="6"/>
    </row>
    <row r="1309" spans="1:17" s="7" customFormat="1">
      <c r="A1309" s="10"/>
      <c r="B1309"/>
      <c r="C1309"/>
      <c r="D1309"/>
      <c r="E1309"/>
      <c r="F1309"/>
      <c r="G1309"/>
      <c r="L1309" s="6"/>
      <c r="M1309" s="6"/>
      <c r="N1309" s="8"/>
      <c r="O1309" s="6"/>
      <c r="P1309" s="6"/>
      <c r="Q1309" s="6"/>
    </row>
    <row r="1310" spans="1:17" s="7" customFormat="1">
      <c r="A1310" s="10"/>
      <c r="B1310"/>
      <c r="C1310"/>
      <c r="D1310"/>
      <c r="E1310"/>
      <c r="F1310"/>
      <c r="G1310"/>
      <c r="L1310" s="6"/>
      <c r="M1310" s="6"/>
      <c r="N1310" s="8"/>
      <c r="O1310" s="6"/>
      <c r="P1310" s="6"/>
      <c r="Q1310" s="6"/>
    </row>
    <row r="1311" spans="1:17" s="7" customFormat="1">
      <c r="A1311" s="10"/>
      <c r="B1311"/>
      <c r="C1311"/>
      <c r="D1311"/>
      <c r="E1311"/>
      <c r="F1311"/>
      <c r="G1311"/>
      <c r="L1311" s="6"/>
      <c r="M1311" s="6"/>
      <c r="N1311" s="8"/>
      <c r="O1311" s="6"/>
      <c r="P1311" s="6"/>
      <c r="Q1311" s="6"/>
    </row>
    <row r="1312" spans="1:17" s="7" customFormat="1">
      <c r="A1312" s="10"/>
      <c r="B1312"/>
      <c r="C1312"/>
      <c r="D1312"/>
      <c r="E1312"/>
      <c r="F1312"/>
      <c r="G1312"/>
      <c r="L1312" s="6"/>
      <c r="M1312" s="6"/>
      <c r="N1312" s="8"/>
      <c r="O1312" s="6"/>
      <c r="P1312" s="6"/>
      <c r="Q1312" s="6"/>
    </row>
    <row r="1313" spans="1:17" s="7" customFormat="1">
      <c r="A1313" s="10"/>
      <c r="B1313"/>
      <c r="C1313"/>
      <c r="D1313"/>
      <c r="E1313"/>
      <c r="F1313"/>
      <c r="G1313"/>
      <c r="L1313" s="6"/>
      <c r="M1313" s="6"/>
      <c r="N1313" s="8"/>
      <c r="O1313" s="6"/>
      <c r="P1313" s="6"/>
      <c r="Q1313" s="6"/>
    </row>
    <row r="1314" spans="1:17" s="7" customFormat="1">
      <c r="A1314" s="10"/>
      <c r="B1314"/>
      <c r="C1314"/>
      <c r="D1314"/>
      <c r="E1314"/>
      <c r="F1314"/>
      <c r="G1314"/>
      <c r="L1314" s="6"/>
      <c r="M1314" s="6"/>
      <c r="N1314" s="8"/>
      <c r="O1314" s="6"/>
      <c r="P1314" s="6"/>
      <c r="Q1314" s="6"/>
    </row>
    <row r="1315" spans="1:17" s="7" customFormat="1">
      <c r="A1315" s="10"/>
      <c r="B1315"/>
      <c r="C1315"/>
      <c r="D1315"/>
      <c r="E1315"/>
      <c r="F1315"/>
      <c r="G1315"/>
      <c r="L1315" s="6"/>
      <c r="M1315" s="6"/>
      <c r="N1315" s="8"/>
      <c r="O1315" s="6"/>
      <c r="P1315" s="6"/>
      <c r="Q1315" s="6"/>
    </row>
    <row r="1316" spans="1:17" s="7" customFormat="1">
      <c r="A1316" s="10"/>
      <c r="B1316"/>
      <c r="C1316"/>
      <c r="D1316"/>
      <c r="E1316"/>
      <c r="F1316"/>
      <c r="G1316"/>
      <c r="L1316" s="6"/>
      <c r="M1316" s="6"/>
      <c r="N1316" s="8"/>
      <c r="O1316" s="6"/>
      <c r="P1316" s="6"/>
      <c r="Q1316" s="6"/>
    </row>
    <row r="1317" spans="1:17" s="7" customFormat="1">
      <c r="A1317" s="10"/>
      <c r="B1317"/>
      <c r="C1317"/>
      <c r="D1317"/>
      <c r="E1317"/>
      <c r="F1317"/>
      <c r="G1317"/>
      <c r="L1317" s="6"/>
      <c r="M1317" s="6"/>
      <c r="N1317" s="8"/>
      <c r="O1317" s="6"/>
      <c r="P1317" s="6"/>
      <c r="Q1317" s="6"/>
    </row>
    <row r="1318" spans="1:17" s="7" customFormat="1">
      <c r="A1318" s="10"/>
      <c r="B1318"/>
      <c r="C1318"/>
      <c r="D1318"/>
      <c r="E1318"/>
      <c r="F1318"/>
      <c r="G1318"/>
      <c r="L1318" s="6"/>
      <c r="M1318" s="6"/>
      <c r="N1318" s="8"/>
      <c r="O1318" s="6"/>
      <c r="P1318" s="6"/>
      <c r="Q1318" s="6"/>
    </row>
    <row r="1319" spans="1:17" s="7" customFormat="1">
      <c r="A1319" s="10"/>
      <c r="B1319"/>
      <c r="C1319"/>
      <c r="D1319"/>
      <c r="E1319"/>
      <c r="F1319"/>
      <c r="G1319"/>
      <c r="L1319" s="6"/>
      <c r="M1319" s="6"/>
      <c r="N1319" s="8"/>
      <c r="O1319" s="6"/>
      <c r="P1319" s="6"/>
      <c r="Q1319" s="6"/>
    </row>
    <row r="1320" spans="1:17" s="7" customFormat="1">
      <c r="A1320" s="10"/>
      <c r="B1320"/>
      <c r="C1320"/>
      <c r="D1320"/>
      <c r="E1320"/>
      <c r="F1320"/>
      <c r="G1320"/>
      <c r="L1320" s="6"/>
      <c r="M1320" s="6"/>
      <c r="N1320" s="8"/>
      <c r="O1320" s="6"/>
      <c r="P1320" s="6"/>
      <c r="Q1320" s="6"/>
    </row>
    <row r="1321" spans="1:17" s="7" customFormat="1">
      <c r="A1321" s="10"/>
      <c r="B1321"/>
      <c r="C1321"/>
      <c r="D1321"/>
      <c r="E1321"/>
      <c r="F1321"/>
      <c r="G1321"/>
      <c r="L1321" s="6"/>
      <c r="M1321" s="6"/>
      <c r="N1321" s="8"/>
      <c r="O1321" s="6"/>
      <c r="P1321" s="6"/>
      <c r="Q1321" s="6"/>
    </row>
    <row r="1322" spans="1:17" s="7" customFormat="1">
      <c r="A1322" s="10"/>
      <c r="B1322"/>
      <c r="C1322"/>
      <c r="D1322"/>
      <c r="E1322"/>
      <c r="F1322"/>
      <c r="G1322"/>
      <c r="L1322" s="6"/>
      <c r="M1322" s="6"/>
      <c r="N1322" s="8"/>
      <c r="O1322" s="6"/>
      <c r="P1322" s="6"/>
      <c r="Q1322" s="6"/>
    </row>
    <row r="1323" spans="1:17" s="7" customFormat="1">
      <c r="A1323" s="10"/>
      <c r="B1323"/>
      <c r="C1323"/>
      <c r="D1323"/>
      <c r="E1323"/>
      <c r="F1323"/>
      <c r="G1323"/>
      <c r="L1323" s="6"/>
      <c r="M1323" s="6"/>
      <c r="N1323" s="8"/>
      <c r="O1323" s="6"/>
      <c r="P1323" s="6"/>
      <c r="Q1323" s="6"/>
    </row>
    <row r="1324" spans="1:17" s="7" customFormat="1">
      <c r="A1324" s="10"/>
      <c r="B1324"/>
      <c r="C1324"/>
      <c r="D1324"/>
      <c r="E1324"/>
      <c r="F1324"/>
      <c r="G1324"/>
      <c r="L1324" s="6"/>
      <c r="M1324" s="6"/>
      <c r="N1324" s="8"/>
      <c r="O1324" s="6"/>
      <c r="P1324" s="6"/>
      <c r="Q1324" s="6"/>
    </row>
    <row r="1325" spans="1:17" s="7" customFormat="1">
      <c r="A1325" s="10"/>
      <c r="B1325"/>
      <c r="C1325"/>
      <c r="D1325"/>
      <c r="E1325"/>
      <c r="F1325"/>
      <c r="G1325"/>
      <c r="L1325" s="6"/>
      <c r="M1325" s="6"/>
      <c r="N1325" s="8"/>
      <c r="O1325" s="6"/>
      <c r="P1325" s="6"/>
      <c r="Q1325" s="6"/>
    </row>
    <row r="1326" spans="1:17" s="7" customFormat="1">
      <c r="A1326" s="10"/>
      <c r="B1326"/>
      <c r="C1326"/>
      <c r="D1326"/>
      <c r="E1326"/>
      <c r="F1326"/>
      <c r="G1326"/>
      <c r="L1326" s="6"/>
      <c r="M1326" s="6"/>
      <c r="N1326" s="8"/>
      <c r="O1326" s="6"/>
      <c r="P1326" s="6"/>
      <c r="Q1326" s="6"/>
    </row>
    <row r="1327" spans="1:17" s="7" customFormat="1">
      <c r="A1327" s="10"/>
      <c r="B1327"/>
      <c r="C1327"/>
      <c r="D1327"/>
      <c r="E1327"/>
      <c r="F1327"/>
      <c r="G1327"/>
      <c r="L1327" s="6"/>
      <c r="M1327" s="6"/>
      <c r="N1327" s="8"/>
      <c r="O1327" s="6"/>
      <c r="P1327" s="6"/>
      <c r="Q1327" s="6"/>
    </row>
    <row r="1328" spans="1:17" s="7" customFormat="1">
      <c r="A1328" s="10"/>
      <c r="B1328"/>
      <c r="C1328"/>
      <c r="D1328"/>
      <c r="E1328"/>
      <c r="F1328"/>
      <c r="G1328"/>
      <c r="L1328" s="6"/>
      <c r="M1328" s="6"/>
      <c r="N1328" s="8"/>
      <c r="O1328" s="6"/>
      <c r="P1328" s="6"/>
      <c r="Q1328" s="6"/>
    </row>
    <row r="1329" spans="1:17" s="7" customFormat="1">
      <c r="A1329" s="10"/>
      <c r="B1329"/>
      <c r="C1329"/>
      <c r="D1329"/>
      <c r="E1329"/>
      <c r="F1329"/>
      <c r="G1329"/>
      <c r="L1329" s="6"/>
      <c r="M1329" s="6"/>
      <c r="N1329" s="8"/>
      <c r="O1329" s="6"/>
      <c r="P1329" s="6"/>
      <c r="Q1329" s="6"/>
    </row>
    <row r="1330" spans="1:17" s="7" customFormat="1">
      <c r="A1330" s="10"/>
      <c r="B1330"/>
      <c r="C1330"/>
      <c r="D1330"/>
      <c r="E1330"/>
      <c r="F1330"/>
      <c r="G1330"/>
      <c r="L1330" s="6"/>
      <c r="M1330" s="6"/>
      <c r="N1330" s="8"/>
      <c r="O1330" s="6"/>
      <c r="P1330" s="6"/>
      <c r="Q1330" s="6"/>
    </row>
    <row r="1331" spans="1:17" s="7" customFormat="1">
      <c r="A1331" s="10"/>
      <c r="B1331"/>
      <c r="C1331"/>
      <c r="D1331"/>
      <c r="E1331"/>
      <c r="F1331"/>
      <c r="G1331"/>
      <c r="L1331" s="6"/>
      <c r="M1331" s="6"/>
      <c r="N1331" s="8"/>
      <c r="O1331" s="6"/>
      <c r="P1331" s="6"/>
      <c r="Q1331" s="6"/>
    </row>
    <row r="1332" spans="1:17" s="7" customFormat="1">
      <c r="A1332" s="10"/>
      <c r="B1332"/>
      <c r="C1332"/>
      <c r="D1332"/>
      <c r="E1332"/>
      <c r="F1332"/>
      <c r="G1332"/>
      <c r="L1332" s="6"/>
      <c r="M1332" s="6"/>
      <c r="N1332" s="8"/>
      <c r="O1332" s="6"/>
      <c r="P1332" s="6"/>
      <c r="Q1332" s="6"/>
    </row>
    <row r="1333" spans="1:17" s="7" customFormat="1">
      <c r="A1333" s="10"/>
      <c r="B1333"/>
      <c r="C1333"/>
      <c r="D1333"/>
      <c r="E1333"/>
      <c r="F1333"/>
      <c r="G1333"/>
      <c r="L1333" s="6"/>
      <c r="M1333" s="6"/>
      <c r="N1333" s="8"/>
      <c r="O1333" s="6"/>
      <c r="P1333" s="6"/>
      <c r="Q1333" s="6"/>
    </row>
    <row r="1334" spans="1:17" s="7" customFormat="1">
      <c r="A1334" s="10"/>
      <c r="B1334"/>
      <c r="C1334"/>
      <c r="D1334"/>
      <c r="E1334"/>
      <c r="F1334"/>
      <c r="G1334"/>
      <c r="L1334" s="6"/>
      <c r="M1334" s="6"/>
      <c r="N1334" s="8"/>
      <c r="O1334" s="6"/>
      <c r="P1334" s="6"/>
      <c r="Q1334" s="6"/>
    </row>
    <row r="1335" spans="1:17" s="7" customFormat="1">
      <c r="A1335" s="10"/>
      <c r="B1335"/>
      <c r="C1335"/>
      <c r="D1335"/>
      <c r="E1335"/>
      <c r="F1335"/>
      <c r="G1335"/>
      <c r="L1335" s="6"/>
      <c r="M1335" s="6"/>
      <c r="N1335" s="8"/>
      <c r="O1335" s="6"/>
      <c r="P1335" s="6"/>
      <c r="Q1335" s="6"/>
    </row>
    <row r="1336" spans="1:17" s="7" customFormat="1">
      <c r="A1336" s="10"/>
      <c r="B1336"/>
      <c r="C1336"/>
      <c r="D1336"/>
      <c r="E1336"/>
      <c r="F1336"/>
      <c r="G1336"/>
      <c r="L1336" s="6"/>
      <c r="M1336" s="6"/>
      <c r="N1336" s="8"/>
      <c r="O1336" s="6"/>
      <c r="P1336" s="6"/>
      <c r="Q1336" s="6"/>
    </row>
    <row r="1337" spans="1:17" s="7" customFormat="1">
      <c r="A1337" s="10"/>
      <c r="B1337"/>
      <c r="C1337"/>
      <c r="D1337"/>
      <c r="E1337"/>
      <c r="F1337"/>
      <c r="G1337"/>
      <c r="L1337" s="6"/>
      <c r="M1337" s="6"/>
      <c r="N1337" s="8"/>
      <c r="O1337" s="6"/>
      <c r="P1337" s="6"/>
      <c r="Q1337" s="6"/>
    </row>
    <row r="1338" spans="1:17" s="7" customFormat="1">
      <c r="A1338" s="10"/>
      <c r="B1338"/>
      <c r="C1338"/>
      <c r="D1338"/>
      <c r="E1338"/>
      <c r="F1338"/>
      <c r="G1338"/>
      <c r="L1338" s="6"/>
      <c r="M1338" s="6"/>
      <c r="N1338" s="8"/>
      <c r="O1338" s="6"/>
      <c r="P1338" s="6"/>
      <c r="Q1338" s="6"/>
    </row>
    <row r="1339" spans="1:17" s="7" customFormat="1">
      <c r="A1339" s="10"/>
      <c r="B1339"/>
      <c r="C1339"/>
      <c r="D1339"/>
      <c r="E1339"/>
      <c r="F1339"/>
      <c r="G1339"/>
      <c r="L1339" s="6"/>
      <c r="M1339" s="6"/>
      <c r="N1339" s="8"/>
      <c r="O1339" s="6"/>
      <c r="P1339" s="6"/>
      <c r="Q1339" s="6"/>
    </row>
    <row r="1340" spans="1:17" s="7" customFormat="1">
      <c r="A1340" s="10"/>
      <c r="B1340"/>
      <c r="C1340"/>
      <c r="D1340"/>
      <c r="E1340"/>
      <c r="F1340"/>
      <c r="G1340"/>
      <c r="L1340" s="6"/>
      <c r="M1340" s="6"/>
      <c r="N1340" s="8"/>
      <c r="O1340" s="6"/>
      <c r="P1340" s="6"/>
      <c r="Q1340" s="6"/>
    </row>
    <row r="1341" spans="1:17" s="7" customFormat="1">
      <c r="A1341" s="10"/>
      <c r="B1341"/>
      <c r="C1341"/>
      <c r="D1341"/>
      <c r="E1341"/>
      <c r="F1341"/>
      <c r="G1341"/>
      <c r="L1341" s="6"/>
      <c r="M1341" s="6"/>
      <c r="N1341" s="8"/>
      <c r="O1341" s="6"/>
      <c r="P1341" s="6"/>
      <c r="Q1341" s="6"/>
    </row>
    <row r="1342" spans="1:17" s="7" customFormat="1">
      <c r="A1342" s="10"/>
      <c r="B1342"/>
      <c r="C1342"/>
      <c r="D1342"/>
      <c r="E1342"/>
      <c r="F1342"/>
      <c r="G1342"/>
      <c r="L1342" s="6"/>
      <c r="M1342" s="6"/>
      <c r="N1342" s="8"/>
      <c r="O1342" s="6"/>
      <c r="P1342" s="6"/>
      <c r="Q1342" s="6"/>
    </row>
    <row r="1343" spans="1:17" s="7" customFormat="1">
      <c r="A1343" s="10"/>
      <c r="B1343"/>
      <c r="C1343"/>
      <c r="D1343"/>
      <c r="E1343"/>
      <c r="F1343"/>
      <c r="G1343"/>
      <c r="L1343" s="46"/>
      <c r="M1343" s="46"/>
      <c r="N1343" s="47"/>
      <c r="O1343" s="46"/>
      <c r="P1343" s="46"/>
      <c r="Q1343" s="46"/>
    </row>
    <row r="1344" spans="1:17" s="7" customFormat="1">
      <c r="A1344" s="10"/>
      <c r="B1344"/>
      <c r="C1344"/>
      <c r="D1344"/>
      <c r="E1344"/>
      <c r="F1344"/>
      <c r="G1344"/>
      <c r="L1344" s="46"/>
      <c r="M1344" s="46"/>
      <c r="N1344" s="47"/>
      <c r="O1344" s="46"/>
      <c r="P1344" s="46"/>
      <c r="Q1344" s="46"/>
    </row>
    <row r="1345" spans="1:17" s="7" customFormat="1">
      <c r="A1345" s="10"/>
      <c r="B1345"/>
      <c r="C1345"/>
      <c r="D1345"/>
      <c r="E1345"/>
      <c r="F1345"/>
      <c r="G1345"/>
      <c r="L1345" s="46"/>
      <c r="M1345" s="46"/>
      <c r="N1345" s="47"/>
      <c r="O1345" s="46"/>
      <c r="P1345" s="46"/>
      <c r="Q1345" s="46"/>
    </row>
    <row r="1346" spans="1:17" s="7" customFormat="1">
      <c r="A1346" s="10"/>
      <c r="B1346"/>
      <c r="C1346"/>
      <c r="D1346"/>
      <c r="E1346"/>
      <c r="F1346"/>
      <c r="G1346"/>
      <c r="L1346" s="46"/>
      <c r="M1346" s="46"/>
      <c r="N1346" s="47"/>
      <c r="O1346" s="46"/>
      <c r="P1346" s="46"/>
      <c r="Q1346" s="46"/>
    </row>
    <row r="1347" spans="1:17" s="7" customFormat="1">
      <c r="A1347" s="10"/>
      <c r="B1347"/>
      <c r="C1347"/>
      <c r="D1347"/>
      <c r="E1347"/>
      <c r="F1347"/>
      <c r="G1347"/>
      <c r="L1347" s="46"/>
      <c r="M1347" s="46"/>
      <c r="N1347" s="47"/>
      <c r="O1347" s="46"/>
      <c r="P1347" s="46"/>
      <c r="Q1347" s="46"/>
    </row>
    <row r="1348" spans="1:17" s="7" customFormat="1">
      <c r="A1348" s="10"/>
      <c r="B1348"/>
      <c r="C1348"/>
      <c r="D1348"/>
      <c r="E1348"/>
      <c r="F1348"/>
      <c r="G1348"/>
      <c r="L1348" s="46"/>
      <c r="M1348" s="46"/>
      <c r="N1348" s="47"/>
      <c r="O1348" s="46"/>
      <c r="P1348" s="46"/>
      <c r="Q1348" s="46"/>
    </row>
    <row r="1349" spans="1:17" s="7" customFormat="1">
      <c r="A1349" s="10"/>
      <c r="B1349"/>
      <c r="C1349"/>
      <c r="D1349"/>
      <c r="E1349"/>
      <c r="F1349"/>
      <c r="G1349"/>
      <c r="L1349" s="46"/>
      <c r="M1349" s="46"/>
      <c r="N1349" s="47"/>
      <c r="O1349" s="46"/>
      <c r="P1349" s="46"/>
      <c r="Q1349" s="46"/>
    </row>
    <row r="1350" spans="1:17" s="7" customFormat="1">
      <c r="A1350" s="10"/>
      <c r="B1350"/>
      <c r="C1350"/>
      <c r="D1350"/>
      <c r="E1350"/>
      <c r="F1350"/>
      <c r="G1350"/>
      <c r="L1350" s="46"/>
      <c r="M1350" s="46"/>
      <c r="N1350" s="47"/>
      <c r="O1350" s="46"/>
      <c r="P1350" s="46"/>
      <c r="Q1350" s="46"/>
    </row>
    <row r="1351" spans="1:17" s="7" customFormat="1">
      <c r="A1351" s="10"/>
      <c r="B1351"/>
      <c r="C1351"/>
      <c r="D1351"/>
      <c r="E1351"/>
      <c r="F1351"/>
      <c r="G1351"/>
      <c r="L1351" s="46"/>
      <c r="M1351" s="46"/>
      <c r="N1351" s="47"/>
      <c r="O1351" s="46"/>
      <c r="P1351" s="46"/>
      <c r="Q1351" s="46"/>
    </row>
    <row r="1352" spans="1:17" s="7" customFormat="1">
      <c r="A1352" s="10"/>
      <c r="B1352"/>
      <c r="C1352"/>
      <c r="D1352"/>
      <c r="E1352"/>
      <c r="F1352"/>
      <c r="G1352"/>
      <c r="L1352" s="46"/>
      <c r="M1352" s="46"/>
      <c r="N1352" s="47"/>
      <c r="O1352" s="46"/>
      <c r="P1352" s="46"/>
      <c r="Q1352" s="46"/>
    </row>
    <row r="1353" spans="1:17" s="7" customFormat="1">
      <c r="A1353" s="10"/>
      <c r="B1353"/>
      <c r="C1353"/>
      <c r="D1353"/>
      <c r="E1353"/>
      <c r="F1353"/>
      <c r="G1353"/>
      <c r="L1353" s="46"/>
      <c r="M1353" s="46"/>
      <c r="N1353" s="47"/>
      <c r="O1353" s="46"/>
      <c r="P1353" s="46"/>
      <c r="Q1353" s="46"/>
    </row>
    <row r="1354" spans="1:17" s="7" customFormat="1">
      <c r="A1354" s="10"/>
      <c r="B1354"/>
      <c r="C1354"/>
      <c r="D1354"/>
      <c r="E1354"/>
      <c r="F1354"/>
      <c r="G1354"/>
      <c r="L1354" s="46"/>
      <c r="M1354" s="46"/>
      <c r="N1354" s="47"/>
      <c r="O1354" s="46"/>
      <c r="P1354" s="46"/>
      <c r="Q1354" s="46"/>
    </row>
    <row r="1355" spans="1:17" s="7" customFormat="1">
      <c r="A1355" s="10"/>
      <c r="B1355"/>
      <c r="C1355"/>
      <c r="D1355"/>
      <c r="E1355"/>
      <c r="F1355"/>
      <c r="G1355"/>
      <c r="L1355" s="46"/>
      <c r="M1355" s="46"/>
      <c r="N1355" s="47"/>
      <c r="O1355" s="46"/>
      <c r="P1355" s="46"/>
      <c r="Q1355" s="46"/>
    </row>
    <row r="1356" spans="1:17" s="7" customFormat="1">
      <c r="A1356" s="10"/>
      <c r="B1356"/>
      <c r="C1356"/>
      <c r="D1356"/>
      <c r="E1356"/>
      <c r="F1356"/>
      <c r="G1356"/>
      <c r="L1356" s="46"/>
      <c r="M1356" s="46"/>
      <c r="N1356" s="47"/>
      <c r="O1356" s="46"/>
      <c r="P1356" s="46"/>
      <c r="Q1356" s="46"/>
    </row>
    <row r="1357" spans="1:17" s="7" customFormat="1">
      <c r="A1357" s="10"/>
      <c r="B1357"/>
      <c r="C1357"/>
      <c r="D1357"/>
      <c r="E1357"/>
      <c r="F1357"/>
      <c r="G1357"/>
      <c r="L1357" s="46"/>
      <c r="M1357" s="46"/>
      <c r="N1357" s="47"/>
      <c r="O1357" s="46"/>
      <c r="P1357" s="46"/>
      <c r="Q1357" s="46"/>
    </row>
    <row r="1358" spans="1:17" s="7" customFormat="1">
      <c r="A1358" s="10"/>
      <c r="B1358"/>
      <c r="C1358"/>
      <c r="D1358"/>
      <c r="E1358"/>
      <c r="F1358"/>
      <c r="G1358"/>
      <c r="L1358" s="46"/>
      <c r="M1358" s="46"/>
      <c r="N1358" s="47"/>
      <c r="O1358" s="46"/>
      <c r="P1358" s="46"/>
      <c r="Q1358" s="46"/>
    </row>
    <row r="1359" spans="1:17" s="7" customFormat="1">
      <c r="A1359" s="10"/>
      <c r="B1359"/>
      <c r="C1359"/>
      <c r="D1359"/>
      <c r="E1359"/>
      <c r="F1359"/>
      <c r="G1359"/>
      <c r="L1359" s="46"/>
      <c r="M1359" s="46"/>
      <c r="N1359" s="47"/>
      <c r="O1359" s="46"/>
      <c r="P1359" s="46"/>
      <c r="Q1359" s="46"/>
    </row>
    <row r="1360" spans="1:17" s="7" customFormat="1">
      <c r="A1360" s="10"/>
      <c r="B1360"/>
      <c r="C1360"/>
      <c r="D1360"/>
      <c r="E1360"/>
      <c r="F1360"/>
      <c r="G1360"/>
      <c r="L1360" s="46"/>
      <c r="M1360" s="46"/>
      <c r="N1360" s="47"/>
      <c r="O1360" s="46"/>
      <c r="P1360" s="46"/>
      <c r="Q1360" s="46"/>
    </row>
    <row r="1361" spans="1:17" s="7" customFormat="1">
      <c r="A1361" s="10"/>
      <c r="B1361"/>
      <c r="C1361"/>
      <c r="D1361"/>
      <c r="E1361"/>
      <c r="F1361"/>
      <c r="G1361"/>
      <c r="L1361" s="46"/>
      <c r="M1361" s="46"/>
      <c r="N1361" s="47"/>
      <c r="O1361" s="46"/>
      <c r="P1361" s="46"/>
      <c r="Q1361" s="46"/>
    </row>
  </sheetData>
  <autoFilter ref="B4:Q181" xr:uid="{DB3B3306-D0E8-4342-87A9-8471B179D70A}"/>
  <phoneticPr fontId="3"/>
  <pageMargins left="0.7" right="0.7" top="0.75" bottom="0.75" header="0.3" footer="0.3"/>
  <pageSetup paperSize="8" scale="2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3306-D0E8-4342-87A9-8471B179D70A}">
  <sheetPr>
    <tabColor theme="5" tint="0.79998168889431442"/>
    <pageSetUpPr fitToPage="1"/>
  </sheetPr>
  <dimension ref="A1:Q1361"/>
  <sheetViews>
    <sheetView showGridLines="0"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Q1" sqref="Q1"/>
    </sheetView>
  </sheetViews>
  <sheetFormatPr defaultColWidth="9" defaultRowHeight="17.649999999999999"/>
  <cols>
    <col min="1" max="1" width="2.625" style="43" customWidth="1"/>
    <col min="2" max="2" width="11.625" style="44" customWidth="1"/>
    <col min="3" max="4" width="15.625" style="44" customWidth="1"/>
    <col min="5" max="5" width="18.625" style="44" customWidth="1"/>
    <col min="6" max="6" width="60.5625" style="44" customWidth="1"/>
    <col min="7" max="7" width="12.5625" style="44" customWidth="1"/>
    <col min="8" max="11" width="15.5625" style="7" customWidth="1"/>
    <col min="12" max="13" width="12.5625" style="7" customWidth="1"/>
    <col min="14" max="14" width="12.5625" style="9" customWidth="1"/>
    <col min="15" max="17" width="12.5625" style="7" customWidth="1"/>
    <col min="18" max="16384" width="9" style="44"/>
  </cols>
  <sheetData>
    <row r="1" spans="1:17" customFormat="1" ht="23.25" thickBot="1">
      <c r="A1" s="10"/>
      <c r="B1" s="1" t="s">
        <v>0</v>
      </c>
      <c r="H1" s="2"/>
      <c r="I1" s="2"/>
      <c r="J1" s="2"/>
      <c r="K1" s="2"/>
      <c r="L1" s="2"/>
      <c r="M1" s="2"/>
      <c r="N1" s="3"/>
      <c r="O1" s="2"/>
      <c r="P1" s="2"/>
      <c r="Q1" s="4"/>
    </row>
    <row r="2" spans="1:17" s="5" customFormat="1" ht="18" thickBot="1">
      <c r="A2" s="11"/>
      <c r="B2" s="59" t="s">
        <v>1</v>
      </c>
      <c r="C2" s="70">
        <v>45580</v>
      </c>
      <c r="H2" s="48"/>
      <c r="I2" s="48"/>
      <c r="J2" s="48"/>
      <c r="K2" s="48"/>
      <c r="L2" s="32">
        <v>45573</v>
      </c>
      <c r="M2" s="33" t="s">
        <v>2</v>
      </c>
      <c r="N2" s="49"/>
      <c r="O2" s="48"/>
      <c r="P2" s="48"/>
      <c r="Q2" s="48"/>
    </row>
    <row r="3" spans="1:17" s="68" customFormat="1">
      <c r="A3" s="67"/>
      <c r="H3" s="49"/>
      <c r="I3" s="49"/>
      <c r="J3" s="49"/>
      <c r="K3" s="49"/>
      <c r="L3" s="61" t="s">
        <v>3</v>
      </c>
      <c r="M3" s="69"/>
      <c r="N3" s="69"/>
      <c r="O3" s="69"/>
      <c r="P3" s="69"/>
      <c r="Q3" s="63"/>
    </row>
    <row r="4" spans="1:17" s="5" customFormat="1" ht="112.5" customHeight="1" thickBot="1">
      <c r="A4" s="11"/>
      <c r="B4" s="15" t="s">
        <v>4</v>
      </c>
      <c r="C4" s="16" t="s">
        <v>5</v>
      </c>
      <c r="D4" s="17" t="s">
        <v>6</v>
      </c>
      <c r="E4" s="17" t="s">
        <v>7</v>
      </c>
      <c r="F4" s="15" t="s">
        <v>8</v>
      </c>
      <c r="G4" s="18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20">
        <v>45397</v>
      </c>
      <c r="M4" s="20">
        <v>45427</v>
      </c>
      <c r="N4" s="20">
        <v>45458</v>
      </c>
      <c r="O4" s="20">
        <v>45488</v>
      </c>
      <c r="P4" s="20">
        <v>45519</v>
      </c>
      <c r="Q4" s="20">
        <v>45550</v>
      </c>
    </row>
    <row r="5" spans="1:17" s="5" customFormat="1" ht="18" thickTop="1">
      <c r="A5" s="11"/>
      <c r="B5" s="21" t="s">
        <v>14</v>
      </c>
      <c r="C5" s="21" t="s">
        <v>229</v>
      </c>
      <c r="D5" s="21" t="s">
        <v>229</v>
      </c>
      <c r="E5" s="21" t="s">
        <v>440</v>
      </c>
      <c r="F5" s="22" t="s">
        <v>15</v>
      </c>
      <c r="G5" s="22" t="s">
        <v>433</v>
      </c>
      <c r="H5" s="23">
        <v>0</v>
      </c>
      <c r="I5" s="23">
        <v>0</v>
      </c>
      <c r="J5" s="23">
        <v>980</v>
      </c>
      <c r="K5" s="23">
        <v>0</v>
      </c>
      <c r="L5" s="24">
        <v>0.64077669902912626</v>
      </c>
      <c r="M5" s="24">
        <v>0.83495145631067957</v>
      </c>
      <c r="N5" s="24">
        <v>1.0388349514563107</v>
      </c>
      <c r="O5" s="24">
        <v>1.854368932038835</v>
      </c>
      <c r="P5" s="24">
        <v>1.5922330097087378</v>
      </c>
      <c r="Q5" s="24">
        <v>1.4757281553398058</v>
      </c>
    </row>
    <row r="6" spans="1:17" s="5" customFormat="1">
      <c r="A6" s="11"/>
      <c r="B6" s="26" t="s">
        <v>14</v>
      </c>
      <c r="C6" s="26" t="s">
        <v>230</v>
      </c>
      <c r="D6" s="26" t="s">
        <v>230</v>
      </c>
      <c r="E6" s="26" t="s">
        <v>440</v>
      </c>
      <c r="F6" s="27" t="s">
        <v>16</v>
      </c>
      <c r="G6" s="27" t="s">
        <v>433</v>
      </c>
      <c r="H6" s="28">
        <v>0</v>
      </c>
      <c r="I6" s="28">
        <v>0</v>
      </c>
      <c r="J6" s="28">
        <v>4510</v>
      </c>
      <c r="K6" s="23">
        <v>0</v>
      </c>
      <c r="L6" s="24">
        <v>0.97993311036789299</v>
      </c>
      <c r="M6" s="24">
        <v>0.87792642140468224</v>
      </c>
      <c r="N6" s="24">
        <v>1.1421404682274248</v>
      </c>
      <c r="O6" s="24">
        <v>1.5903010033444815</v>
      </c>
      <c r="P6" s="24">
        <v>1.4314381270903009</v>
      </c>
      <c r="Q6" s="24">
        <v>1.2976588628762542</v>
      </c>
    </row>
    <row r="7" spans="1:17" s="5" customFormat="1">
      <c r="A7" s="11"/>
      <c r="B7" s="26" t="s">
        <v>14</v>
      </c>
      <c r="C7" s="26" t="s">
        <v>231</v>
      </c>
      <c r="D7" s="29" t="s">
        <v>231</v>
      </c>
      <c r="E7" s="26" t="s">
        <v>440</v>
      </c>
      <c r="F7" s="26" t="s">
        <v>17</v>
      </c>
      <c r="G7" s="26" t="s">
        <v>433</v>
      </c>
      <c r="H7" s="30">
        <v>0</v>
      </c>
      <c r="I7" s="30">
        <v>0</v>
      </c>
      <c r="J7" s="30">
        <v>1309</v>
      </c>
      <c r="K7" s="23">
        <v>0</v>
      </c>
      <c r="L7" s="24">
        <v>0.76229508196721307</v>
      </c>
      <c r="M7" s="24">
        <v>0.61065573770491799</v>
      </c>
      <c r="N7" s="24">
        <v>0.70491803278688525</v>
      </c>
      <c r="O7" s="24">
        <v>1.1065573770491803</v>
      </c>
      <c r="P7" s="24">
        <v>0.96311475409836067</v>
      </c>
      <c r="Q7" s="24">
        <v>0.91803278688524592</v>
      </c>
    </row>
    <row r="8" spans="1:17" s="5" customFormat="1">
      <c r="A8" s="11"/>
      <c r="B8" s="26" t="s">
        <v>14</v>
      </c>
      <c r="C8" s="31" t="s">
        <v>232</v>
      </c>
      <c r="D8" s="26" t="s">
        <v>233</v>
      </c>
      <c r="E8" s="26" t="s">
        <v>440</v>
      </c>
      <c r="F8" s="26" t="s">
        <v>18</v>
      </c>
      <c r="G8" s="26" t="s">
        <v>433</v>
      </c>
      <c r="H8" s="30">
        <v>0</v>
      </c>
      <c r="I8" s="30">
        <v>72496</v>
      </c>
      <c r="J8" s="30">
        <v>81776</v>
      </c>
      <c r="K8" s="23">
        <v>0</v>
      </c>
      <c r="L8" s="24">
        <v>1.3297858188106957</v>
      </c>
      <c r="M8" s="24">
        <v>0.97977916722096581</v>
      </c>
      <c r="N8" s="24">
        <v>0.9709990687774378</v>
      </c>
      <c r="O8" s="24">
        <v>1.1987495011307703</v>
      </c>
      <c r="P8" s="24">
        <v>0.95929227085273383</v>
      </c>
      <c r="Q8" s="24">
        <v>0.8798722894771851</v>
      </c>
    </row>
    <row r="9" spans="1:17" s="5" customFormat="1">
      <c r="A9" s="11"/>
      <c r="B9" s="26" t="s">
        <v>14</v>
      </c>
      <c r="C9" s="31" t="s">
        <v>234</v>
      </c>
      <c r="D9" s="26" t="s">
        <v>235</v>
      </c>
      <c r="E9" s="26" t="s">
        <v>440</v>
      </c>
      <c r="F9" s="26" t="s">
        <v>19</v>
      </c>
      <c r="G9" s="26" t="s">
        <v>433</v>
      </c>
      <c r="H9" s="30">
        <v>0</v>
      </c>
      <c r="I9" s="30">
        <v>20205</v>
      </c>
      <c r="J9" s="30">
        <v>20166</v>
      </c>
      <c r="K9" s="23">
        <v>0</v>
      </c>
      <c r="L9" s="24">
        <v>1.3757894736842105</v>
      </c>
      <c r="M9" s="24">
        <v>0.90684210526315789</v>
      </c>
      <c r="N9" s="24">
        <v>0.89157894736842103</v>
      </c>
      <c r="O9" s="24">
        <v>1.0868421052631578</v>
      </c>
      <c r="P9" s="24">
        <v>0.84789473684210526</v>
      </c>
      <c r="Q9" s="24">
        <v>0.78</v>
      </c>
    </row>
    <row r="10" spans="1:17" s="5" customFormat="1">
      <c r="A10" s="11"/>
      <c r="B10" s="26" t="s">
        <v>14</v>
      </c>
      <c r="C10" s="26" t="s">
        <v>237</v>
      </c>
      <c r="D10" s="26" t="s">
        <v>237</v>
      </c>
      <c r="E10" s="26" t="s">
        <v>440</v>
      </c>
      <c r="F10" s="26" t="s">
        <v>20</v>
      </c>
      <c r="G10" s="26" t="s">
        <v>433</v>
      </c>
      <c r="H10" s="30">
        <v>803</v>
      </c>
      <c r="I10" s="30">
        <v>1310</v>
      </c>
      <c r="J10" s="30">
        <v>1654</v>
      </c>
      <c r="K10" s="23">
        <v>80.300000000000011</v>
      </c>
      <c r="L10" s="24">
        <v>1.5231788079470199</v>
      </c>
      <c r="M10" s="24">
        <v>1.125</v>
      </c>
      <c r="N10" s="24">
        <v>0.68627450980392157</v>
      </c>
      <c r="O10" s="24">
        <v>1.3701298701298701</v>
      </c>
      <c r="P10" s="24">
        <v>1.0064516129032257</v>
      </c>
      <c r="Q10" s="24">
        <v>0.73548387096774193</v>
      </c>
    </row>
    <row r="11" spans="1:17" s="5" customFormat="1">
      <c r="A11" s="11"/>
      <c r="B11" s="26" t="s">
        <v>14</v>
      </c>
      <c r="C11" s="26" t="s">
        <v>238</v>
      </c>
      <c r="D11" s="26" t="s">
        <v>238</v>
      </c>
      <c r="E11" s="26" t="s">
        <v>440</v>
      </c>
      <c r="F11" s="26" t="s">
        <v>21</v>
      </c>
      <c r="G11" s="26" t="s">
        <v>433</v>
      </c>
      <c r="H11" s="30">
        <v>592</v>
      </c>
      <c r="I11" s="30">
        <v>811</v>
      </c>
      <c r="J11" s="30">
        <v>1063</v>
      </c>
      <c r="K11" s="23">
        <v>59.2</v>
      </c>
      <c r="L11" s="24">
        <v>1.3238095238095238</v>
      </c>
      <c r="M11" s="24">
        <v>0.839622641509434</v>
      </c>
      <c r="N11" s="24">
        <v>0.84259259259259256</v>
      </c>
      <c r="O11" s="24">
        <v>1.3761467889908257</v>
      </c>
      <c r="P11" s="24">
        <v>0.59459459459459463</v>
      </c>
      <c r="Q11" s="24">
        <v>0.61946902654867253</v>
      </c>
    </row>
    <row r="12" spans="1:17" s="5" customFormat="1">
      <c r="A12" s="11"/>
      <c r="B12" s="26" t="s">
        <v>14</v>
      </c>
      <c r="C12" s="26" t="s">
        <v>239</v>
      </c>
      <c r="D12" s="26" t="s">
        <v>239</v>
      </c>
      <c r="E12" s="26" t="s">
        <v>440</v>
      </c>
      <c r="F12" s="26" t="s">
        <v>22</v>
      </c>
      <c r="G12" s="26" t="s">
        <v>433</v>
      </c>
      <c r="H12" s="30">
        <v>1223</v>
      </c>
      <c r="I12" s="30">
        <v>1445</v>
      </c>
      <c r="J12" s="30">
        <v>2269</v>
      </c>
      <c r="K12" s="23">
        <v>122.30000000000001</v>
      </c>
      <c r="L12" s="24">
        <v>1.4467005076142132</v>
      </c>
      <c r="M12" s="24">
        <v>1.0646766169154229</v>
      </c>
      <c r="N12" s="24">
        <v>1.0146341463414634</v>
      </c>
      <c r="O12" s="24">
        <v>1.1244019138755981</v>
      </c>
      <c r="P12" s="24">
        <v>1.15962441314554</v>
      </c>
      <c r="Q12" s="24">
        <v>0.68807339449541283</v>
      </c>
    </row>
    <row r="13" spans="1:17" s="5" customFormat="1">
      <c r="A13" s="11"/>
      <c r="B13" s="26" t="s">
        <v>14</v>
      </c>
      <c r="C13" s="26" t="s">
        <v>236</v>
      </c>
      <c r="D13" s="26" t="s">
        <v>236</v>
      </c>
      <c r="E13" s="26" t="s">
        <v>440</v>
      </c>
      <c r="F13" s="26" t="s">
        <v>23</v>
      </c>
      <c r="G13" s="26" t="s">
        <v>433</v>
      </c>
      <c r="H13" s="30">
        <v>261</v>
      </c>
      <c r="I13" s="30">
        <v>439</v>
      </c>
      <c r="J13" s="30">
        <v>528</v>
      </c>
      <c r="K13" s="23">
        <v>26.1</v>
      </c>
      <c r="L13" s="24">
        <v>1.2857142857142858</v>
      </c>
      <c r="M13" s="24">
        <v>1.0408163265306123</v>
      </c>
      <c r="N13" s="24">
        <v>1.1224489795918366</v>
      </c>
      <c r="O13" s="24">
        <v>1.1428571428571428</v>
      </c>
      <c r="P13" s="24">
        <v>1.1428571428571428</v>
      </c>
      <c r="Q13" s="24">
        <v>0.77551020408163263</v>
      </c>
    </row>
    <row r="14" spans="1:17" s="5" customFormat="1">
      <c r="A14" s="11"/>
      <c r="B14" s="26" t="s">
        <v>14</v>
      </c>
      <c r="C14" s="26" t="s">
        <v>242</v>
      </c>
      <c r="D14" s="26" t="s">
        <v>242</v>
      </c>
      <c r="E14" s="26" t="s">
        <v>440</v>
      </c>
      <c r="F14" s="26" t="s">
        <v>24</v>
      </c>
      <c r="G14" s="26" t="s">
        <v>434</v>
      </c>
      <c r="H14" s="30">
        <v>30214</v>
      </c>
      <c r="I14" s="30">
        <v>26716</v>
      </c>
      <c r="J14" s="30">
        <v>25575</v>
      </c>
      <c r="K14" s="23">
        <v>3021.4</v>
      </c>
      <c r="L14" s="24">
        <v>1.0763723150357996</v>
      </c>
      <c r="M14" s="24">
        <v>0.83094669848846459</v>
      </c>
      <c r="N14" s="24">
        <v>0.79554494828957834</v>
      </c>
      <c r="O14" s="24">
        <v>0.92959427207637235</v>
      </c>
      <c r="P14" s="24">
        <v>0.75139220365950676</v>
      </c>
      <c r="Q14" s="24">
        <v>0.72474144789180583</v>
      </c>
    </row>
    <row r="15" spans="1:17" s="5" customFormat="1">
      <c r="A15" s="11"/>
      <c r="B15" s="26" t="s">
        <v>14</v>
      </c>
      <c r="C15" s="26" t="s">
        <v>240</v>
      </c>
      <c r="D15" s="26" t="s">
        <v>241</v>
      </c>
      <c r="E15" s="26" t="s">
        <v>440</v>
      </c>
      <c r="F15" s="26" t="s">
        <v>25</v>
      </c>
      <c r="G15" s="26" t="s">
        <v>434</v>
      </c>
      <c r="H15" s="30">
        <v>41381</v>
      </c>
      <c r="I15" s="30">
        <v>29999</v>
      </c>
      <c r="J15" s="30">
        <v>28662</v>
      </c>
      <c r="K15" s="23">
        <v>4138.1000000000004</v>
      </c>
      <c r="L15" s="24">
        <v>1.1939224310275889</v>
      </c>
      <c r="M15" s="24">
        <v>0.91483406637345066</v>
      </c>
      <c r="N15" s="24">
        <v>0.91643342662934824</v>
      </c>
      <c r="O15" s="24">
        <v>1.0423830467812876</v>
      </c>
      <c r="P15" s="24">
        <v>0.90043982407037182</v>
      </c>
      <c r="Q15" s="24">
        <v>0.74650139944022387</v>
      </c>
    </row>
    <row r="16" spans="1:17" s="5" customFormat="1">
      <c r="A16" s="11"/>
      <c r="B16" s="26" t="s">
        <v>14</v>
      </c>
      <c r="C16" s="26" t="s">
        <v>243</v>
      </c>
      <c r="D16" s="26" t="s">
        <v>243</v>
      </c>
      <c r="E16" s="26" t="s">
        <v>440</v>
      </c>
      <c r="F16" s="26" t="s">
        <v>26</v>
      </c>
      <c r="G16" s="26" t="s">
        <v>433</v>
      </c>
      <c r="H16" s="30">
        <v>8980</v>
      </c>
      <c r="I16" s="30">
        <v>10303</v>
      </c>
      <c r="J16" s="30">
        <v>12290</v>
      </c>
      <c r="K16" s="23">
        <v>898</v>
      </c>
      <c r="L16" s="24">
        <v>1.4215413184772516</v>
      </c>
      <c r="M16" s="24">
        <v>1.0445682451253482</v>
      </c>
      <c r="N16" s="24">
        <v>1.117920148560817</v>
      </c>
      <c r="O16" s="24">
        <v>1.2154131847725163</v>
      </c>
      <c r="P16" s="24">
        <v>1.1021355617455897</v>
      </c>
      <c r="Q16" s="24">
        <v>1</v>
      </c>
    </row>
    <row r="17" spans="1:17" s="5" customFormat="1">
      <c r="A17" s="11"/>
      <c r="B17" s="26" t="s">
        <v>14</v>
      </c>
      <c r="C17" s="26" t="s">
        <v>244</v>
      </c>
      <c r="D17" s="26" t="s">
        <v>244</v>
      </c>
      <c r="E17" s="26" t="s">
        <v>440</v>
      </c>
      <c r="F17" s="26" t="s">
        <v>27</v>
      </c>
      <c r="G17" s="26" t="s">
        <v>432</v>
      </c>
      <c r="H17" s="30">
        <v>3285</v>
      </c>
      <c r="I17" s="30">
        <v>2857</v>
      </c>
      <c r="J17" s="30">
        <v>3017</v>
      </c>
      <c r="K17" s="23">
        <v>328.5</v>
      </c>
      <c r="L17" s="24">
        <v>1.631578947368421</v>
      </c>
      <c r="M17" s="24">
        <v>1.1052631578947369</v>
      </c>
      <c r="N17" s="24">
        <v>1.2330827067669172</v>
      </c>
      <c r="O17" s="24">
        <v>1.263157894736842</v>
      </c>
      <c r="P17" s="24">
        <v>1.3195488721804511</v>
      </c>
      <c r="Q17" s="24">
        <v>0.90601503759398494</v>
      </c>
    </row>
    <row r="18" spans="1:17" s="5" customFormat="1">
      <c r="A18" s="11"/>
      <c r="B18" s="26" t="s">
        <v>14</v>
      </c>
      <c r="C18" s="26" t="s">
        <v>245</v>
      </c>
      <c r="D18" s="26" t="s">
        <v>245</v>
      </c>
      <c r="E18" s="26" t="s">
        <v>440</v>
      </c>
      <c r="F18" s="26" t="s">
        <v>28</v>
      </c>
      <c r="G18" s="26" t="s">
        <v>434</v>
      </c>
      <c r="H18" s="30">
        <v>1720</v>
      </c>
      <c r="I18" s="30">
        <v>1468</v>
      </c>
      <c r="J18" s="30">
        <v>1533</v>
      </c>
      <c r="K18" s="23">
        <v>172</v>
      </c>
      <c r="L18" s="24">
        <v>1.2830188679245282</v>
      </c>
      <c r="M18" s="24">
        <v>1.2389937106918238</v>
      </c>
      <c r="N18" s="24">
        <v>0.86163522012578619</v>
      </c>
      <c r="O18" s="24">
        <v>1.1886792452830188</v>
      </c>
      <c r="P18" s="24">
        <v>0.94968553459119498</v>
      </c>
      <c r="Q18" s="24">
        <v>0.75471698113207553</v>
      </c>
    </row>
    <row r="19" spans="1:17" s="5" customFormat="1">
      <c r="A19" s="11"/>
      <c r="B19" s="26" t="s">
        <v>14</v>
      </c>
      <c r="C19" s="26" t="s">
        <v>246</v>
      </c>
      <c r="D19" s="26" t="s">
        <v>246</v>
      </c>
      <c r="E19" s="26" t="s">
        <v>440</v>
      </c>
      <c r="F19" s="26" t="s">
        <v>29</v>
      </c>
      <c r="G19" s="26" t="s">
        <v>432</v>
      </c>
      <c r="H19" s="30">
        <v>9837</v>
      </c>
      <c r="I19" s="30">
        <v>11572</v>
      </c>
      <c r="J19" s="30">
        <v>10250</v>
      </c>
      <c r="K19" s="23">
        <v>983.7</v>
      </c>
      <c r="L19" s="24">
        <v>1.415694591728526</v>
      </c>
      <c r="M19" s="24">
        <v>1.0212089077412514</v>
      </c>
      <c r="N19" s="24">
        <v>0.93107104984093314</v>
      </c>
      <c r="O19" s="24">
        <v>1.2014846235418877</v>
      </c>
      <c r="P19" s="24">
        <v>1.0307529162248144</v>
      </c>
      <c r="Q19" s="24">
        <v>0.79533404029692467</v>
      </c>
    </row>
    <row r="20" spans="1:17" s="5" customFormat="1">
      <c r="A20" s="11"/>
      <c r="B20" s="26" t="s">
        <v>14</v>
      </c>
      <c r="C20" s="26" t="s">
        <v>247</v>
      </c>
      <c r="D20" s="26" t="s">
        <v>247</v>
      </c>
      <c r="E20" s="26" t="s">
        <v>440</v>
      </c>
      <c r="F20" s="26" t="s">
        <v>30</v>
      </c>
      <c r="G20" s="26" t="s">
        <v>433</v>
      </c>
      <c r="H20" s="30">
        <v>10242</v>
      </c>
      <c r="I20" s="30">
        <v>12134</v>
      </c>
      <c r="J20" s="30">
        <v>11374</v>
      </c>
      <c r="K20" s="23">
        <v>1024.2</v>
      </c>
      <c r="L20" s="24">
        <v>1.1270648030495554</v>
      </c>
      <c r="M20" s="24">
        <v>0.87039390088945368</v>
      </c>
      <c r="N20" s="24">
        <v>1.0266836086404065</v>
      </c>
      <c r="O20" s="24">
        <v>1.4498094027954256</v>
      </c>
      <c r="P20" s="24">
        <v>1.2998729351969505</v>
      </c>
      <c r="Q20" s="24">
        <v>0.98348157560355787</v>
      </c>
    </row>
    <row r="21" spans="1:17" s="5" customFormat="1">
      <c r="A21" s="11"/>
      <c r="B21" s="26" t="s">
        <v>14</v>
      </c>
      <c r="C21" s="26" t="s">
        <v>248</v>
      </c>
      <c r="D21" s="26" t="s">
        <v>248</v>
      </c>
      <c r="E21" s="26" t="s">
        <v>440</v>
      </c>
      <c r="F21" s="26" t="s">
        <v>31</v>
      </c>
      <c r="G21" s="26" t="s">
        <v>433</v>
      </c>
      <c r="H21" s="30">
        <v>7344</v>
      </c>
      <c r="I21" s="30">
        <v>8050</v>
      </c>
      <c r="J21" s="30">
        <v>8351</v>
      </c>
      <c r="K21" s="23">
        <v>734.40000000000009</v>
      </c>
      <c r="L21" s="24">
        <v>1.5858585858585859</v>
      </c>
      <c r="M21" s="24">
        <v>3.3318903318903317</v>
      </c>
      <c r="N21" s="24">
        <v>1.746031746031746</v>
      </c>
      <c r="O21" s="24">
        <v>1.0404040404040404</v>
      </c>
      <c r="P21" s="24">
        <v>0.95670995670995673</v>
      </c>
      <c r="Q21" s="24">
        <v>0.90764790764790759</v>
      </c>
    </row>
    <row r="22" spans="1:17" s="5" customFormat="1">
      <c r="A22" s="11"/>
      <c r="B22" s="26" t="s">
        <v>14</v>
      </c>
      <c r="C22" s="26" t="s">
        <v>253</v>
      </c>
      <c r="D22" s="26" t="s">
        <v>253</v>
      </c>
      <c r="E22" s="26" t="s">
        <v>440</v>
      </c>
      <c r="F22" s="26" t="s">
        <v>32</v>
      </c>
      <c r="G22" s="26" t="s">
        <v>434</v>
      </c>
      <c r="H22" s="30">
        <v>2710</v>
      </c>
      <c r="I22" s="30">
        <v>2124</v>
      </c>
      <c r="J22" s="30">
        <v>2421</v>
      </c>
      <c r="K22" s="23">
        <v>271</v>
      </c>
      <c r="L22" s="24">
        <v>1.2416666666666667</v>
      </c>
      <c r="M22" s="24">
        <v>1.1212121212121211</v>
      </c>
      <c r="N22" s="24">
        <v>1.2121212121212122</v>
      </c>
      <c r="O22" s="24">
        <v>1.1767676767676767</v>
      </c>
      <c r="P22" s="24">
        <v>1.1363636363636365</v>
      </c>
      <c r="Q22" s="24">
        <v>0.82828282828282829</v>
      </c>
    </row>
    <row r="23" spans="1:17" s="5" customFormat="1">
      <c r="A23" s="11"/>
      <c r="B23" s="26" t="s">
        <v>14</v>
      </c>
      <c r="C23" s="26" t="s">
        <v>249</v>
      </c>
      <c r="D23" s="26" t="s">
        <v>250</v>
      </c>
      <c r="E23" s="26" t="s">
        <v>440</v>
      </c>
      <c r="F23" s="26" t="s">
        <v>33</v>
      </c>
      <c r="G23" s="26" t="s">
        <v>435</v>
      </c>
      <c r="H23" s="30">
        <v>13028</v>
      </c>
      <c r="I23" s="30">
        <v>13726</v>
      </c>
      <c r="J23" s="30">
        <v>13445</v>
      </c>
      <c r="K23" s="23">
        <v>1302.8000000000002</v>
      </c>
      <c r="L23" s="24">
        <v>1.0133136094674555</v>
      </c>
      <c r="M23" s="24">
        <v>0.86261980830670926</v>
      </c>
      <c r="N23" s="24">
        <v>0.87060702875399365</v>
      </c>
      <c r="O23" s="24">
        <v>0.92012779552715651</v>
      </c>
      <c r="P23" s="24">
        <v>0.92722602739726023</v>
      </c>
      <c r="Q23" s="24">
        <v>0.68051118210862616</v>
      </c>
    </row>
    <row r="24" spans="1:17" s="5" customFormat="1">
      <c r="A24" s="11"/>
      <c r="B24" s="26" t="s">
        <v>14</v>
      </c>
      <c r="C24" s="26" t="s">
        <v>251</v>
      </c>
      <c r="D24" s="26" t="s">
        <v>252</v>
      </c>
      <c r="E24" s="26" t="s">
        <v>440</v>
      </c>
      <c r="F24" s="26" t="s">
        <v>34</v>
      </c>
      <c r="G24" s="26" t="s">
        <v>435</v>
      </c>
      <c r="H24" s="30">
        <v>26303</v>
      </c>
      <c r="I24" s="30">
        <v>27706</v>
      </c>
      <c r="J24" s="30">
        <v>27054</v>
      </c>
      <c r="K24" s="23">
        <v>2630.3</v>
      </c>
      <c r="L24" s="24">
        <v>1.0446175637393769</v>
      </c>
      <c r="M24" s="24">
        <v>0.884430176565008</v>
      </c>
      <c r="N24" s="24">
        <v>0.8723916532905297</v>
      </c>
      <c r="O24" s="24">
        <v>0.9462279293739968</v>
      </c>
      <c r="P24" s="24">
        <v>0.8146067415730337</v>
      </c>
      <c r="Q24" s="24">
        <v>0.7479935794542536</v>
      </c>
    </row>
    <row r="25" spans="1:17" s="5" customFormat="1">
      <c r="A25" s="11"/>
      <c r="B25" s="26" t="s">
        <v>14</v>
      </c>
      <c r="C25" s="26" t="s">
        <v>254</v>
      </c>
      <c r="D25" s="26" t="s">
        <v>254</v>
      </c>
      <c r="E25" s="26" t="s">
        <v>440</v>
      </c>
      <c r="F25" s="26" t="s">
        <v>35</v>
      </c>
      <c r="G25" s="26" t="s">
        <v>433</v>
      </c>
      <c r="H25" s="30">
        <v>247</v>
      </c>
      <c r="I25" s="30">
        <v>364</v>
      </c>
      <c r="J25" s="30">
        <v>422</v>
      </c>
      <c r="K25" s="23">
        <v>24.700000000000003</v>
      </c>
      <c r="L25" s="24">
        <v>1.4102564102564104</v>
      </c>
      <c r="M25" s="24">
        <v>0.66666666666666663</v>
      </c>
      <c r="N25" s="24">
        <v>1.2564102564102564</v>
      </c>
      <c r="O25" s="24">
        <v>1.1538461538461537</v>
      </c>
      <c r="P25" s="24">
        <v>1.1538461538461537</v>
      </c>
      <c r="Q25" s="24">
        <v>1.0512820512820513</v>
      </c>
    </row>
    <row r="26" spans="1:17" s="5" customFormat="1">
      <c r="A26" s="11"/>
      <c r="B26" s="26" t="s">
        <v>14</v>
      </c>
      <c r="C26" s="26" t="s">
        <v>259</v>
      </c>
      <c r="D26" s="26" t="s">
        <v>260</v>
      </c>
      <c r="E26" s="26" t="s">
        <v>440</v>
      </c>
      <c r="F26" s="26" t="s">
        <v>36</v>
      </c>
      <c r="G26" s="26" t="s">
        <v>433</v>
      </c>
      <c r="H26" s="30">
        <v>229</v>
      </c>
      <c r="I26" s="30">
        <v>265</v>
      </c>
      <c r="J26" s="30">
        <v>351</v>
      </c>
      <c r="K26" s="23">
        <v>22.900000000000002</v>
      </c>
      <c r="L26" s="24">
        <v>1.7333333333333334</v>
      </c>
      <c r="M26" s="24">
        <v>1.0666666666666667</v>
      </c>
      <c r="N26" s="24">
        <v>0.96666666666666667</v>
      </c>
      <c r="O26" s="24">
        <v>1.1333333333333333</v>
      </c>
      <c r="P26" s="24">
        <v>0.93333333333333335</v>
      </c>
      <c r="Q26" s="24">
        <v>0.8</v>
      </c>
    </row>
    <row r="27" spans="1:17" s="5" customFormat="1">
      <c r="A27" s="11"/>
      <c r="B27" s="26" t="s">
        <v>14</v>
      </c>
      <c r="C27" s="26" t="s">
        <v>255</v>
      </c>
      <c r="D27" s="26" t="s">
        <v>256</v>
      </c>
      <c r="E27" s="26" t="s">
        <v>440</v>
      </c>
      <c r="F27" s="26" t="s">
        <v>37</v>
      </c>
      <c r="G27" s="26" t="s">
        <v>433</v>
      </c>
      <c r="H27" s="30">
        <v>1309</v>
      </c>
      <c r="I27" s="30">
        <v>1621</v>
      </c>
      <c r="J27" s="30">
        <v>1674</v>
      </c>
      <c r="K27" s="23">
        <v>130.9</v>
      </c>
      <c r="L27" s="24">
        <v>1.15625</v>
      </c>
      <c r="M27" s="24">
        <v>1.0422535211267605</v>
      </c>
      <c r="N27" s="24">
        <v>0.823943661971831</v>
      </c>
      <c r="O27" s="24">
        <v>1.0774647887323943</v>
      </c>
      <c r="P27" s="24">
        <v>0.95070422535211263</v>
      </c>
      <c r="Q27" s="24">
        <v>0.62676056338028174</v>
      </c>
    </row>
    <row r="28" spans="1:17" s="5" customFormat="1">
      <c r="A28" s="11"/>
      <c r="B28" s="26" t="s">
        <v>14</v>
      </c>
      <c r="C28" s="26" t="s">
        <v>257</v>
      </c>
      <c r="D28" s="26" t="s">
        <v>258</v>
      </c>
      <c r="E28" s="26" t="s">
        <v>440</v>
      </c>
      <c r="F28" s="26" t="s">
        <v>38</v>
      </c>
      <c r="G28" s="26" t="s">
        <v>434</v>
      </c>
      <c r="H28" s="30">
        <v>4539</v>
      </c>
      <c r="I28" s="30">
        <v>3450</v>
      </c>
      <c r="J28" s="30">
        <v>4045</v>
      </c>
      <c r="K28" s="23">
        <v>453.90000000000003</v>
      </c>
      <c r="L28" s="24">
        <v>1.3994565217391304</v>
      </c>
      <c r="M28" s="24">
        <v>0.9683908045977011</v>
      </c>
      <c r="N28" s="24">
        <v>1.0574712643678161</v>
      </c>
      <c r="O28" s="24">
        <v>1.1781609195402298</v>
      </c>
      <c r="P28" s="24">
        <v>0.96551724137931039</v>
      </c>
      <c r="Q28" s="24">
        <v>0.87068965517241381</v>
      </c>
    </row>
    <row r="29" spans="1:17" s="5" customFormat="1">
      <c r="A29" s="11"/>
      <c r="B29" s="26" t="s">
        <v>14</v>
      </c>
      <c r="C29" s="26" t="s">
        <v>269</v>
      </c>
      <c r="D29" s="26" t="s">
        <v>269</v>
      </c>
      <c r="E29" s="26" t="s">
        <v>440</v>
      </c>
      <c r="F29" s="26" t="s">
        <v>39</v>
      </c>
      <c r="G29" s="26" t="s">
        <v>433</v>
      </c>
      <c r="H29" s="30">
        <v>0</v>
      </c>
      <c r="I29" s="30">
        <v>2363</v>
      </c>
      <c r="J29" s="30">
        <v>5857</v>
      </c>
      <c r="K29" s="23">
        <v>0</v>
      </c>
      <c r="L29" s="24">
        <v>1.2089810017271156</v>
      </c>
      <c r="M29" s="24">
        <v>0.94127806563039729</v>
      </c>
      <c r="N29" s="24">
        <v>0.95336787564766834</v>
      </c>
      <c r="O29" s="24">
        <v>1.0259067357512954</v>
      </c>
      <c r="P29" s="24">
        <v>0.97409326424870468</v>
      </c>
      <c r="Q29" s="24">
        <v>0.77029360967184801</v>
      </c>
    </row>
    <row r="30" spans="1:17" s="5" customFormat="1">
      <c r="A30" s="11"/>
      <c r="B30" s="26" t="s">
        <v>14</v>
      </c>
      <c r="C30" s="26" t="s">
        <v>270</v>
      </c>
      <c r="D30" s="26" t="s">
        <v>270</v>
      </c>
      <c r="E30" s="26" t="s">
        <v>440</v>
      </c>
      <c r="F30" s="26" t="s">
        <v>40</v>
      </c>
      <c r="G30" s="26" t="s">
        <v>433</v>
      </c>
      <c r="H30" s="30">
        <v>0</v>
      </c>
      <c r="I30" s="30">
        <v>195</v>
      </c>
      <c r="J30" s="30">
        <v>361</v>
      </c>
      <c r="K30" s="23">
        <v>0</v>
      </c>
      <c r="L30" s="24">
        <v>1.2894736842105263</v>
      </c>
      <c r="M30" s="24">
        <v>0.89473684210526316</v>
      </c>
      <c r="N30" s="24">
        <v>0.92105263157894735</v>
      </c>
      <c r="O30" s="24">
        <v>0.89473684210526316</v>
      </c>
      <c r="P30" s="24">
        <v>1</v>
      </c>
      <c r="Q30" s="24">
        <v>0.65789473684210531</v>
      </c>
    </row>
    <row r="31" spans="1:17" s="5" customFormat="1">
      <c r="A31" s="11"/>
      <c r="B31" s="26" t="s">
        <v>14</v>
      </c>
      <c r="C31" s="26" t="s">
        <v>263</v>
      </c>
      <c r="D31" s="26" t="s">
        <v>264</v>
      </c>
      <c r="E31" s="26" t="s">
        <v>440</v>
      </c>
      <c r="F31" s="26" t="s">
        <v>41</v>
      </c>
      <c r="G31" s="26" t="s">
        <v>433</v>
      </c>
      <c r="H31" s="30">
        <v>14682</v>
      </c>
      <c r="I31" s="30">
        <v>17258</v>
      </c>
      <c r="J31" s="30">
        <v>19016</v>
      </c>
      <c r="K31" s="23">
        <v>1468.2</v>
      </c>
      <c r="L31" s="24">
        <v>1.3960923623445827</v>
      </c>
      <c r="M31" s="24">
        <v>1.0746003552397869</v>
      </c>
      <c r="N31" s="24">
        <v>1.0929544108940201</v>
      </c>
      <c r="O31" s="24">
        <v>1.2616933096506808</v>
      </c>
      <c r="P31" s="24">
        <v>1.1486086441681469</v>
      </c>
      <c r="Q31" s="24">
        <v>1.0183540556542332</v>
      </c>
    </row>
    <row r="32" spans="1:17" s="5" customFormat="1">
      <c r="A32" s="11"/>
      <c r="B32" s="26" t="s">
        <v>14</v>
      </c>
      <c r="C32" s="26" t="s">
        <v>265</v>
      </c>
      <c r="D32" s="26" t="s">
        <v>266</v>
      </c>
      <c r="E32" s="26" t="s">
        <v>440</v>
      </c>
      <c r="F32" s="26" t="s">
        <v>42</v>
      </c>
      <c r="G32" s="26" t="s">
        <v>433</v>
      </c>
      <c r="H32" s="30">
        <v>10792</v>
      </c>
      <c r="I32" s="30">
        <v>12329</v>
      </c>
      <c r="J32" s="30">
        <v>13329</v>
      </c>
      <c r="K32" s="23">
        <v>1079.2</v>
      </c>
      <c r="L32" s="24">
        <v>1.3955857385398982</v>
      </c>
      <c r="M32" s="24">
        <v>1.0653650254668929</v>
      </c>
      <c r="N32" s="24">
        <v>1.1052631578947369</v>
      </c>
      <c r="O32" s="24">
        <v>1.2903225806451613</v>
      </c>
      <c r="P32" s="24">
        <v>1.1460101867572157</v>
      </c>
      <c r="Q32" s="24">
        <v>1.0653650254668929</v>
      </c>
    </row>
    <row r="33" spans="1:17" s="5" customFormat="1">
      <c r="A33" s="11"/>
      <c r="B33" s="26" t="s">
        <v>14</v>
      </c>
      <c r="C33" s="26" t="s">
        <v>267</v>
      </c>
      <c r="D33" s="26" t="s">
        <v>268</v>
      </c>
      <c r="E33" s="26" t="s">
        <v>440</v>
      </c>
      <c r="F33" s="26" t="s">
        <v>43</v>
      </c>
      <c r="G33" s="26" t="s">
        <v>433</v>
      </c>
      <c r="H33" s="30">
        <v>3025</v>
      </c>
      <c r="I33" s="30">
        <v>3463</v>
      </c>
      <c r="J33" s="30">
        <v>3519</v>
      </c>
      <c r="K33" s="23">
        <v>302.5</v>
      </c>
      <c r="L33" s="24">
        <v>1.4321766561514195</v>
      </c>
      <c r="M33" s="24">
        <v>0.99053627760252361</v>
      </c>
      <c r="N33" s="24">
        <v>0.97160883280757093</v>
      </c>
      <c r="O33" s="24">
        <v>1.3596214511041009</v>
      </c>
      <c r="P33" s="24">
        <v>1.053627760252366</v>
      </c>
      <c r="Q33" s="24">
        <v>0.97160883280757093</v>
      </c>
    </row>
    <row r="34" spans="1:17" s="5" customFormat="1">
      <c r="A34" s="11"/>
      <c r="B34" s="26" t="s">
        <v>14</v>
      </c>
      <c r="C34" s="26" t="s">
        <v>261</v>
      </c>
      <c r="D34" s="26" t="s">
        <v>261</v>
      </c>
      <c r="E34" s="26" t="s">
        <v>440</v>
      </c>
      <c r="F34" s="26" t="s">
        <v>44</v>
      </c>
      <c r="G34" s="26" t="s">
        <v>433</v>
      </c>
      <c r="H34" s="30">
        <v>138756</v>
      </c>
      <c r="I34" s="30">
        <v>161573</v>
      </c>
      <c r="J34" s="30">
        <v>167536</v>
      </c>
      <c r="K34" s="23">
        <v>13875.6</v>
      </c>
      <c r="L34" s="24">
        <v>1.226322426494989</v>
      </c>
      <c r="M34" s="24">
        <v>0.96037059579360251</v>
      </c>
      <c r="N34" s="24">
        <v>0.94427537702035569</v>
      </c>
      <c r="O34" s="24">
        <v>1.0981267329410969</v>
      </c>
      <c r="P34" s="24">
        <v>0.95780077094745386</v>
      </c>
      <c r="Q34" s="24">
        <v>0.86582809224318658</v>
      </c>
    </row>
    <row r="35" spans="1:17" s="5" customFormat="1">
      <c r="A35" s="11"/>
      <c r="B35" s="26" t="s">
        <v>14</v>
      </c>
      <c r="C35" s="26" t="s">
        <v>274</v>
      </c>
      <c r="D35" s="26" t="s">
        <v>274</v>
      </c>
      <c r="E35" s="26" t="s">
        <v>440</v>
      </c>
      <c r="F35" s="26" t="s">
        <v>45</v>
      </c>
      <c r="G35" s="26" t="s">
        <v>433</v>
      </c>
      <c r="H35" s="30">
        <v>0</v>
      </c>
      <c r="I35" s="30">
        <v>649</v>
      </c>
      <c r="J35" s="30">
        <v>4063</v>
      </c>
      <c r="K35" s="23">
        <v>0</v>
      </c>
      <c r="L35" s="24">
        <v>1.6836283185840708</v>
      </c>
      <c r="M35" s="24">
        <v>1.1995708154506437</v>
      </c>
      <c r="N35" s="24">
        <v>1.1663201663201663</v>
      </c>
      <c r="O35" s="24">
        <v>1.372983870967742</v>
      </c>
      <c r="P35" s="24">
        <v>1.0703125</v>
      </c>
      <c r="Q35" s="24">
        <v>1.0757575757575757</v>
      </c>
    </row>
    <row r="36" spans="1:17" s="5" customFormat="1">
      <c r="A36" s="11"/>
      <c r="B36" s="26" t="s">
        <v>14</v>
      </c>
      <c r="C36" s="26" t="s">
        <v>275</v>
      </c>
      <c r="D36" s="26" t="s">
        <v>275</v>
      </c>
      <c r="E36" s="26" t="s">
        <v>440</v>
      </c>
      <c r="F36" s="26" t="s">
        <v>46</v>
      </c>
      <c r="G36" s="26" t="s">
        <v>433</v>
      </c>
      <c r="H36" s="30">
        <v>0</v>
      </c>
      <c r="I36" s="30">
        <v>1396</v>
      </c>
      <c r="J36" s="30">
        <v>11307</v>
      </c>
      <c r="K36" s="23">
        <v>0</v>
      </c>
      <c r="L36" s="24">
        <v>1.6350671140939597</v>
      </c>
      <c r="M36" s="24">
        <v>1.1775244299674268</v>
      </c>
      <c r="N36" s="24">
        <v>1.149407114624506</v>
      </c>
      <c r="O36" s="24">
        <v>1.3975441289332311</v>
      </c>
      <c r="P36" s="24">
        <v>1.1035767511177348</v>
      </c>
      <c r="Q36" s="24">
        <v>0.93632416787264838</v>
      </c>
    </row>
    <row r="37" spans="1:17" s="5" customFormat="1">
      <c r="A37" s="11"/>
      <c r="B37" s="26" t="s">
        <v>14</v>
      </c>
      <c r="C37" s="26" t="s">
        <v>302</v>
      </c>
      <c r="D37" s="26" t="s">
        <v>302</v>
      </c>
      <c r="E37" s="26" t="s">
        <v>440</v>
      </c>
      <c r="F37" s="26" t="s">
        <v>47</v>
      </c>
      <c r="G37" s="26" t="s">
        <v>432</v>
      </c>
      <c r="H37" s="30">
        <v>3777</v>
      </c>
      <c r="I37" s="30">
        <v>3316</v>
      </c>
      <c r="J37" s="30">
        <v>3526</v>
      </c>
      <c r="K37" s="23">
        <v>377.70000000000005</v>
      </c>
      <c r="L37" s="24">
        <v>1.415902140672783</v>
      </c>
      <c r="M37" s="24">
        <v>0.9785932721712538</v>
      </c>
      <c r="N37" s="24">
        <v>0.98470948012232418</v>
      </c>
      <c r="O37" s="24">
        <v>1.1100917431192661</v>
      </c>
      <c r="P37" s="24">
        <v>0.92354740061162077</v>
      </c>
      <c r="Q37" s="24">
        <v>0.8990825688073395</v>
      </c>
    </row>
    <row r="38" spans="1:17" s="5" customFormat="1">
      <c r="A38" s="11"/>
      <c r="B38" s="26" t="s">
        <v>14</v>
      </c>
      <c r="C38" s="26" t="s">
        <v>262</v>
      </c>
      <c r="D38" s="26" t="s">
        <v>262</v>
      </c>
      <c r="E38" s="26" t="s">
        <v>440</v>
      </c>
      <c r="F38" s="26" t="s">
        <v>48</v>
      </c>
      <c r="G38" s="26" t="s">
        <v>432</v>
      </c>
      <c r="H38" s="30">
        <v>2107</v>
      </c>
      <c r="I38" s="30">
        <v>1519</v>
      </c>
      <c r="J38" s="30">
        <v>2035</v>
      </c>
      <c r="K38" s="23">
        <v>210.70000000000002</v>
      </c>
      <c r="L38" s="24">
        <v>1.4482758620689655</v>
      </c>
      <c r="M38" s="24">
        <v>1.1551724137931034</v>
      </c>
      <c r="N38" s="24">
        <v>1.1436781609195403</v>
      </c>
      <c r="O38" s="24">
        <v>1.3563218390804597</v>
      </c>
      <c r="P38" s="24">
        <v>1.2068965517241379</v>
      </c>
      <c r="Q38" s="24">
        <v>1.0689655172413792</v>
      </c>
    </row>
    <row r="39" spans="1:17" s="5" customFormat="1">
      <c r="A39" s="11"/>
      <c r="B39" s="26" t="s">
        <v>49</v>
      </c>
      <c r="C39" s="26" t="s">
        <v>272</v>
      </c>
      <c r="D39" s="26" t="s">
        <v>272</v>
      </c>
      <c r="E39" s="26" t="s">
        <v>440</v>
      </c>
      <c r="F39" s="26" t="s">
        <v>50</v>
      </c>
      <c r="G39" s="26" t="s">
        <v>432</v>
      </c>
      <c r="H39" s="30">
        <v>988</v>
      </c>
      <c r="I39" s="30">
        <v>780</v>
      </c>
      <c r="J39" s="30">
        <v>950</v>
      </c>
      <c r="K39" s="23">
        <v>98.800000000000011</v>
      </c>
      <c r="L39" s="24">
        <v>0.84</v>
      </c>
      <c r="M39" s="24">
        <v>1.0666666666666667</v>
      </c>
      <c r="N39" s="24">
        <v>0.33333333333333331</v>
      </c>
      <c r="O39" s="24">
        <v>1.68</v>
      </c>
      <c r="P39" s="24">
        <v>0.53333333333333333</v>
      </c>
      <c r="Q39" s="24">
        <v>0.72</v>
      </c>
    </row>
    <row r="40" spans="1:17" s="5" customFormat="1">
      <c r="A40" s="11"/>
      <c r="B40" s="26" t="s">
        <v>49</v>
      </c>
      <c r="C40" s="26" t="s">
        <v>273</v>
      </c>
      <c r="D40" s="26" t="s">
        <v>273</v>
      </c>
      <c r="E40" s="26" t="s">
        <v>440</v>
      </c>
      <c r="F40" s="26" t="s">
        <v>51</v>
      </c>
      <c r="G40" s="26" t="s">
        <v>432</v>
      </c>
      <c r="H40" s="30">
        <v>640</v>
      </c>
      <c r="I40" s="30">
        <v>668</v>
      </c>
      <c r="J40" s="30">
        <v>220</v>
      </c>
      <c r="K40" s="23">
        <v>64</v>
      </c>
      <c r="L40" s="24">
        <v>0.95238095238095233</v>
      </c>
      <c r="M40" s="24">
        <v>0.66666666666666663</v>
      </c>
      <c r="N40" s="24">
        <v>0.5714285714285714</v>
      </c>
      <c r="O40" s="24">
        <v>0.5714285714285714</v>
      </c>
      <c r="P40" s="24">
        <v>0.66666666666666663</v>
      </c>
      <c r="Q40" s="24">
        <v>0.47619047619047616</v>
      </c>
    </row>
    <row r="41" spans="1:17" s="5" customFormat="1">
      <c r="A41" s="11"/>
      <c r="B41" s="26" t="s">
        <v>49</v>
      </c>
      <c r="C41" s="26" t="s">
        <v>271</v>
      </c>
      <c r="D41" s="26" t="s">
        <v>271</v>
      </c>
      <c r="E41" s="26" t="s">
        <v>440</v>
      </c>
      <c r="F41" s="26" t="s">
        <v>52</v>
      </c>
      <c r="G41" s="26" t="s">
        <v>432</v>
      </c>
      <c r="H41" s="30">
        <v>996</v>
      </c>
      <c r="I41" s="30">
        <v>884</v>
      </c>
      <c r="J41" s="30">
        <v>934</v>
      </c>
      <c r="K41" s="23">
        <v>99.600000000000009</v>
      </c>
      <c r="L41" s="24">
        <v>2.0249999999999999</v>
      </c>
      <c r="M41" s="24">
        <v>0.1875</v>
      </c>
      <c r="N41" s="24">
        <v>0.66249999999999998</v>
      </c>
      <c r="O41" s="24">
        <v>0.8</v>
      </c>
      <c r="P41" s="24">
        <v>0.75</v>
      </c>
      <c r="Q41" s="24">
        <v>0.72499999999999998</v>
      </c>
    </row>
    <row r="42" spans="1:17" s="5" customFormat="1">
      <c r="A42" s="11"/>
      <c r="B42" s="26" t="s">
        <v>14</v>
      </c>
      <c r="C42" s="26" t="s">
        <v>286</v>
      </c>
      <c r="D42" s="26" t="s">
        <v>287</v>
      </c>
      <c r="E42" s="26" t="s">
        <v>440</v>
      </c>
      <c r="F42" s="26" t="s">
        <v>53</v>
      </c>
      <c r="G42" s="26" t="s">
        <v>434</v>
      </c>
      <c r="H42" s="30">
        <v>1366</v>
      </c>
      <c r="I42" s="30">
        <v>822</v>
      </c>
      <c r="J42" s="30">
        <v>884</v>
      </c>
      <c r="K42" s="23">
        <v>136.6</v>
      </c>
      <c r="L42" s="24">
        <v>1</v>
      </c>
      <c r="M42" s="24">
        <v>0.84466019417475724</v>
      </c>
      <c r="N42" s="24">
        <v>0.70873786407766992</v>
      </c>
      <c r="O42" s="24">
        <v>0.970873786407767</v>
      </c>
      <c r="P42" s="24">
        <v>0.76699029126213591</v>
      </c>
      <c r="Q42" s="24">
        <v>0.62135922330097082</v>
      </c>
    </row>
    <row r="43" spans="1:17" s="5" customFormat="1">
      <c r="A43" s="11"/>
      <c r="B43" s="26" t="s">
        <v>14</v>
      </c>
      <c r="C43" s="26" t="s">
        <v>282</v>
      </c>
      <c r="D43" s="26" t="s">
        <v>283</v>
      </c>
      <c r="E43" s="26" t="s">
        <v>440</v>
      </c>
      <c r="F43" s="26" t="s">
        <v>54</v>
      </c>
      <c r="G43" s="26" t="s">
        <v>434</v>
      </c>
      <c r="H43" s="30">
        <v>1580</v>
      </c>
      <c r="I43" s="30">
        <v>1096</v>
      </c>
      <c r="J43" s="30">
        <v>1343</v>
      </c>
      <c r="K43" s="23">
        <v>158</v>
      </c>
      <c r="L43" s="24">
        <v>1.1984732824427482</v>
      </c>
      <c r="M43" s="24">
        <v>0.9007633587786259</v>
      </c>
      <c r="N43" s="24">
        <v>0.79389312977099236</v>
      </c>
      <c r="O43" s="24">
        <v>1.0687022900763359</v>
      </c>
      <c r="P43" s="24">
        <v>1.0687022900763359</v>
      </c>
      <c r="Q43" s="24">
        <v>0.54961832061068705</v>
      </c>
    </row>
    <row r="44" spans="1:17" s="5" customFormat="1">
      <c r="A44" s="11"/>
      <c r="B44" s="26" t="s">
        <v>14</v>
      </c>
      <c r="C44" s="26" t="s">
        <v>284</v>
      </c>
      <c r="D44" s="26" t="s">
        <v>285</v>
      </c>
      <c r="E44" s="26" t="s">
        <v>440</v>
      </c>
      <c r="F44" s="26" t="s">
        <v>55</v>
      </c>
      <c r="G44" s="26" t="s">
        <v>434</v>
      </c>
      <c r="H44" s="30">
        <v>1648</v>
      </c>
      <c r="I44" s="30">
        <v>946</v>
      </c>
      <c r="J44" s="30">
        <v>1119</v>
      </c>
      <c r="K44" s="23">
        <v>164.8</v>
      </c>
      <c r="L44" s="24">
        <v>1.319327731092437</v>
      </c>
      <c r="M44" s="24">
        <v>0.77310924369747902</v>
      </c>
      <c r="N44" s="24">
        <v>0.69747899159663862</v>
      </c>
      <c r="O44" s="24">
        <v>0.94957983193277307</v>
      </c>
      <c r="P44" s="24">
        <v>0.79831932773109249</v>
      </c>
      <c r="Q44" s="24">
        <v>0.82352941176470584</v>
      </c>
    </row>
    <row r="45" spans="1:17" s="5" customFormat="1">
      <c r="A45" s="11"/>
      <c r="B45" s="26" t="s">
        <v>14</v>
      </c>
      <c r="C45" s="26" t="s">
        <v>288</v>
      </c>
      <c r="D45" s="26" t="s">
        <v>289</v>
      </c>
      <c r="E45" s="26" t="s">
        <v>440</v>
      </c>
      <c r="F45" s="26" t="s">
        <v>56</v>
      </c>
      <c r="G45" s="26" t="s">
        <v>432</v>
      </c>
      <c r="H45" s="30">
        <v>184</v>
      </c>
      <c r="I45" s="30">
        <v>159</v>
      </c>
      <c r="J45" s="30">
        <v>202</v>
      </c>
      <c r="K45" s="23">
        <v>18.400000000000002</v>
      </c>
      <c r="L45" s="24">
        <v>1.4210526315789473</v>
      </c>
      <c r="M45" s="24">
        <v>1.1052631578947369</v>
      </c>
      <c r="N45" s="24">
        <v>0.78947368421052633</v>
      </c>
      <c r="O45" s="24">
        <v>1</v>
      </c>
      <c r="P45" s="24">
        <v>1.4736842105263157</v>
      </c>
      <c r="Q45" s="24">
        <v>1.1052631578947369</v>
      </c>
    </row>
    <row r="46" spans="1:17" s="5" customFormat="1">
      <c r="A46" s="11"/>
      <c r="B46" s="26" t="s">
        <v>14</v>
      </c>
      <c r="C46" s="26" t="s">
        <v>280</v>
      </c>
      <c r="D46" s="26" t="s">
        <v>281</v>
      </c>
      <c r="E46" s="26" t="s">
        <v>440</v>
      </c>
      <c r="F46" s="26" t="s">
        <v>57</v>
      </c>
      <c r="G46" s="26" t="s">
        <v>434</v>
      </c>
      <c r="H46" s="30">
        <v>773</v>
      </c>
      <c r="I46" s="30">
        <v>540</v>
      </c>
      <c r="J46" s="30">
        <v>542</v>
      </c>
      <c r="K46" s="23">
        <v>77.300000000000011</v>
      </c>
      <c r="L46" s="24">
        <v>0.75806451612903225</v>
      </c>
      <c r="M46" s="24">
        <v>0.532258064516129</v>
      </c>
      <c r="N46" s="24">
        <v>0.64516129032258063</v>
      </c>
      <c r="O46" s="24">
        <v>0.62903225806451613</v>
      </c>
      <c r="P46" s="24">
        <v>0.74193548387096775</v>
      </c>
      <c r="Q46" s="24">
        <v>0.4838709677419355</v>
      </c>
    </row>
    <row r="47" spans="1:17" s="5" customFormat="1">
      <c r="A47" s="11"/>
      <c r="B47" s="26" t="s">
        <v>14</v>
      </c>
      <c r="C47" s="26" t="s">
        <v>276</v>
      </c>
      <c r="D47" s="26" t="s">
        <v>277</v>
      </c>
      <c r="E47" s="26" t="s">
        <v>440</v>
      </c>
      <c r="F47" s="26" t="s">
        <v>58</v>
      </c>
      <c r="G47" s="26" t="s">
        <v>434</v>
      </c>
      <c r="H47" s="30">
        <v>1290</v>
      </c>
      <c r="I47" s="30">
        <v>685</v>
      </c>
      <c r="J47" s="30">
        <v>837</v>
      </c>
      <c r="K47" s="23">
        <v>129</v>
      </c>
      <c r="L47" s="24">
        <v>1.4320987654320987</v>
      </c>
      <c r="M47" s="24">
        <v>0.80246913580246915</v>
      </c>
      <c r="N47" s="24">
        <v>0.77777777777777779</v>
      </c>
      <c r="O47" s="24">
        <v>1.037037037037037</v>
      </c>
      <c r="P47" s="24">
        <v>0.87654320987654322</v>
      </c>
      <c r="Q47" s="24">
        <v>0.66666666666666663</v>
      </c>
    </row>
    <row r="48" spans="1:17" s="5" customFormat="1">
      <c r="A48" s="11"/>
      <c r="B48" s="26" t="s">
        <v>14</v>
      </c>
      <c r="C48" s="26" t="s">
        <v>278</v>
      </c>
      <c r="D48" s="26" t="s">
        <v>279</v>
      </c>
      <c r="E48" s="26" t="s">
        <v>440</v>
      </c>
      <c r="F48" s="26" t="s">
        <v>59</v>
      </c>
      <c r="G48" s="26" t="s">
        <v>434</v>
      </c>
      <c r="H48" s="30">
        <v>872</v>
      </c>
      <c r="I48" s="30">
        <v>622</v>
      </c>
      <c r="J48" s="30">
        <v>739</v>
      </c>
      <c r="K48" s="23">
        <v>87.2</v>
      </c>
      <c r="L48" s="24">
        <v>0.95</v>
      </c>
      <c r="M48" s="24">
        <v>0.86250000000000004</v>
      </c>
      <c r="N48" s="24">
        <v>0.625</v>
      </c>
      <c r="O48" s="24">
        <v>0.6875</v>
      </c>
      <c r="P48" s="24">
        <v>0.75</v>
      </c>
      <c r="Q48" s="24">
        <v>0.52500000000000002</v>
      </c>
    </row>
    <row r="49" spans="1:17" s="5" customFormat="1">
      <c r="A49" s="11"/>
      <c r="B49" s="26" t="s">
        <v>14</v>
      </c>
      <c r="C49" s="26" t="s">
        <v>203</v>
      </c>
      <c r="D49" s="26" t="s">
        <v>203</v>
      </c>
      <c r="E49" s="26" t="s">
        <v>440</v>
      </c>
      <c r="F49" s="26" t="s">
        <v>60</v>
      </c>
      <c r="G49" s="26" t="s">
        <v>435</v>
      </c>
      <c r="H49" s="30">
        <v>127884</v>
      </c>
      <c r="I49" s="30">
        <v>138510</v>
      </c>
      <c r="J49" s="30">
        <v>140202</v>
      </c>
      <c r="K49" s="23">
        <v>12788.400000000001</v>
      </c>
      <c r="L49" s="24">
        <v>1.2251363490535772</v>
      </c>
      <c r="M49" s="24">
        <v>0.91835097850497271</v>
      </c>
      <c r="N49" s="24">
        <v>0.89621430863009299</v>
      </c>
      <c r="O49" s="24">
        <v>1.0555822906641001</v>
      </c>
      <c r="P49" s="24">
        <v>0.89669554058389478</v>
      </c>
      <c r="Q49" s="24">
        <v>0.78288418350978506</v>
      </c>
    </row>
    <row r="50" spans="1:17" s="5" customFormat="1">
      <c r="A50" s="11"/>
      <c r="B50" s="26" t="s">
        <v>14</v>
      </c>
      <c r="C50" s="26" t="s">
        <v>204</v>
      </c>
      <c r="D50" s="26" t="s">
        <v>204</v>
      </c>
      <c r="E50" s="26" t="s">
        <v>440</v>
      </c>
      <c r="F50" s="26" t="s">
        <v>61</v>
      </c>
      <c r="G50" s="26" t="s">
        <v>435</v>
      </c>
      <c r="H50" s="30">
        <v>288180</v>
      </c>
      <c r="I50" s="30">
        <v>306500</v>
      </c>
      <c r="J50" s="30">
        <v>304316</v>
      </c>
      <c r="K50" s="23">
        <v>28818</v>
      </c>
      <c r="L50" s="24">
        <v>1.2039635151470749</v>
      </c>
      <c r="M50" s="24">
        <v>0.89545404593574851</v>
      </c>
      <c r="N50" s="24">
        <v>0.88014212974834238</v>
      </c>
      <c r="O50" s="24">
        <v>1.0066669108758564</v>
      </c>
      <c r="P50" s="24">
        <v>0.88362211070002561</v>
      </c>
      <c r="Q50" s="24">
        <v>0.77222608886772415</v>
      </c>
    </row>
    <row r="51" spans="1:17" s="5" customFormat="1">
      <c r="A51" s="11"/>
      <c r="B51" s="26" t="s">
        <v>14</v>
      </c>
      <c r="C51" s="26" t="s">
        <v>205</v>
      </c>
      <c r="D51" s="26" t="s">
        <v>205</v>
      </c>
      <c r="E51" s="26" t="s">
        <v>440</v>
      </c>
      <c r="F51" s="26" t="s">
        <v>62</v>
      </c>
      <c r="G51" s="26" t="s">
        <v>433</v>
      </c>
      <c r="H51" s="30">
        <v>34875</v>
      </c>
      <c r="I51" s="30">
        <v>39713</v>
      </c>
      <c r="J51" s="30">
        <v>41195</v>
      </c>
      <c r="K51" s="23">
        <v>3487.5</v>
      </c>
      <c r="L51" s="24">
        <v>1.2866052060737527</v>
      </c>
      <c r="M51" s="24">
        <v>0.90672451193058567</v>
      </c>
      <c r="N51" s="24">
        <v>0.88150759219088937</v>
      </c>
      <c r="O51" s="24">
        <v>1.0344360086767896</v>
      </c>
      <c r="P51" s="24">
        <v>0.89967462039045554</v>
      </c>
      <c r="Q51" s="24">
        <v>0.74132321041214755</v>
      </c>
    </row>
    <row r="52" spans="1:17" s="5" customFormat="1">
      <c r="A52" s="11"/>
      <c r="B52" s="26" t="s">
        <v>14</v>
      </c>
      <c r="C52" s="26" t="s">
        <v>201</v>
      </c>
      <c r="D52" s="26" t="s">
        <v>202</v>
      </c>
      <c r="E52" s="26" t="s">
        <v>440</v>
      </c>
      <c r="F52" s="26" t="s">
        <v>63</v>
      </c>
      <c r="G52" s="26" t="s">
        <v>433</v>
      </c>
      <c r="H52" s="30">
        <v>27014</v>
      </c>
      <c r="I52" s="30">
        <v>29755</v>
      </c>
      <c r="J52" s="30">
        <v>31327</v>
      </c>
      <c r="K52" s="23">
        <v>2701.4</v>
      </c>
      <c r="L52" s="24">
        <v>1.2410682064236738</v>
      </c>
      <c r="M52" s="24">
        <v>0.94189823168531217</v>
      </c>
      <c r="N52" s="24">
        <v>0.89606640202093102</v>
      </c>
      <c r="O52" s="24">
        <v>1.0884157343919163</v>
      </c>
      <c r="P52" s="24">
        <v>0.93251533742331283</v>
      </c>
      <c r="Q52" s="24">
        <v>0.81378563695416817</v>
      </c>
    </row>
    <row r="53" spans="1:17" s="5" customFormat="1">
      <c r="A53" s="11"/>
      <c r="B53" s="26" t="s">
        <v>14</v>
      </c>
      <c r="C53" s="26" t="s">
        <v>217</v>
      </c>
      <c r="D53" s="26" t="s">
        <v>218</v>
      </c>
      <c r="E53" s="26" t="s">
        <v>440</v>
      </c>
      <c r="F53" s="26" t="s">
        <v>64</v>
      </c>
      <c r="G53" s="26" t="s">
        <v>433</v>
      </c>
      <c r="H53" s="30">
        <v>2491</v>
      </c>
      <c r="I53" s="30">
        <v>7859</v>
      </c>
      <c r="J53" s="30">
        <v>9757</v>
      </c>
      <c r="K53" s="23">
        <v>249.10000000000002</v>
      </c>
      <c r="L53" s="24">
        <v>1.1535226077812828</v>
      </c>
      <c r="M53" s="24">
        <v>0.8454258675078864</v>
      </c>
      <c r="N53" s="24">
        <v>0.89169295478443744</v>
      </c>
      <c r="O53" s="24">
        <v>1.0452155625657202</v>
      </c>
      <c r="P53" s="24">
        <v>0.87486855941114616</v>
      </c>
      <c r="Q53" s="24">
        <v>0.80336487907465826</v>
      </c>
    </row>
    <row r="54" spans="1:17" s="5" customFormat="1">
      <c r="A54" s="11"/>
      <c r="B54" s="26" t="s">
        <v>14</v>
      </c>
      <c r="C54" s="26" t="s">
        <v>221</v>
      </c>
      <c r="D54" s="26" t="s">
        <v>222</v>
      </c>
      <c r="E54" s="26" t="s">
        <v>440</v>
      </c>
      <c r="F54" s="26" t="s">
        <v>65</v>
      </c>
      <c r="G54" s="26" t="s">
        <v>433</v>
      </c>
      <c r="H54" s="30">
        <v>9508</v>
      </c>
      <c r="I54" s="30">
        <v>38581</v>
      </c>
      <c r="J54" s="30">
        <v>60966</v>
      </c>
      <c r="K54" s="23">
        <v>950.80000000000007</v>
      </c>
      <c r="L54" s="24">
        <v>1.0521152667075413</v>
      </c>
      <c r="M54" s="24">
        <v>0.86180257510729619</v>
      </c>
      <c r="N54" s="24">
        <v>0.70374003678724706</v>
      </c>
      <c r="O54" s="24">
        <v>0.90435315757204171</v>
      </c>
      <c r="P54" s="24">
        <v>0.9248313917841815</v>
      </c>
      <c r="Q54" s="24">
        <v>0.87639484978540771</v>
      </c>
    </row>
    <row r="55" spans="1:17" s="5" customFormat="1">
      <c r="A55" s="11"/>
      <c r="B55" s="26" t="s">
        <v>14</v>
      </c>
      <c r="C55" s="26" t="s">
        <v>219</v>
      </c>
      <c r="D55" s="26" t="s">
        <v>220</v>
      </c>
      <c r="E55" s="26" t="s">
        <v>440</v>
      </c>
      <c r="F55" s="26" t="s">
        <v>66</v>
      </c>
      <c r="G55" s="26" t="s">
        <v>433</v>
      </c>
      <c r="H55" s="30">
        <v>10411</v>
      </c>
      <c r="I55" s="30">
        <v>40897</v>
      </c>
      <c r="J55" s="30">
        <v>49888</v>
      </c>
      <c r="K55" s="23">
        <v>1041.1000000000001</v>
      </c>
      <c r="L55" s="24">
        <v>1.1863392488650433</v>
      </c>
      <c r="M55" s="24">
        <v>0.89764754436648786</v>
      </c>
      <c r="N55" s="24">
        <v>0.8718530747007841</v>
      </c>
      <c r="O55" s="24">
        <v>1.0460173338836154</v>
      </c>
      <c r="P55" s="24">
        <v>0.95377631035905897</v>
      </c>
      <c r="Q55" s="24">
        <v>0.81345439537763109</v>
      </c>
    </row>
    <row r="56" spans="1:17" s="5" customFormat="1">
      <c r="A56" s="11"/>
      <c r="B56" s="26" t="s">
        <v>14</v>
      </c>
      <c r="C56" s="26" t="s">
        <v>223</v>
      </c>
      <c r="D56" s="26" t="s">
        <v>224</v>
      </c>
      <c r="E56" s="26" t="s">
        <v>440</v>
      </c>
      <c r="F56" s="26" t="s">
        <v>67</v>
      </c>
      <c r="G56" s="26" t="s">
        <v>433</v>
      </c>
      <c r="H56" s="30">
        <v>837</v>
      </c>
      <c r="I56" s="30">
        <v>2777</v>
      </c>
      <c r="J56" s="30">
        <v>3463</v>
      </c>
      <c r="K56" s="23">
        <v>83.7</v>
      </c>
      <c r="L56" s="24">
        <v>1.0757575757575757</v>
      </c>
      <c r="M56" s="24">
        <v>0.82727272727272727</v>
      </c>
      <c r="N56" s="24">
        <v>0.84242424242424241</v>
      </c>
      <c r="O56" s="24">
        <v>0.96060606060606057</v>
      </c>
      <c r="P56" s="24">
        <v>0.94545454545454544</v>
      </c>
      <c r="Q56" s="24">
        <v>0.63030303030303025</v>
      </c>
    </row>
    <row r="57" spans="1:17" s="5" customFormat="1">
      <c r="A57" s="11"/>
      <c r="B57" s="26" t="s">
        <v>14</v>
      </c>
      <c r="C57" s="26" t="s">
        <v>296</v>
      </c>
      <c r="D57" s="26" t="s">
        <v>296</v>
      </c>
      <c r="E57" s="26" t="s">
        <v>440</v>
      </c>
      <c r="F57" s="26" t="s">
        <v>68</v>
      </c>
      <c r="G57" s="26" t="s">
        <v>434</v>
      </c>
      <c r="H57" s="30">
        <v>383</v>
      </c>
      <c r="I57" s="30">
        <v>156</v>
      </c>
      <c r="J57" s="30">
        <v>234</v>
      </c>
      <c r="K57" s="23">
        <v>38.300000000000004</v>
      </c>
      <c r="L57" s="24">
        <v>1.2857142857142858</v>
      </c>
      <c r="M57" s="24">
        <v>1.0476190476190477</v>
      </c>
      <c r="N57" s="24">
        <v>0.66666666666666663</v>
      </c>
      <c r="O57" s="24">
        <v>1.0476190476190477</v>
      </c>
      <c r="P57" s="24">
        <v>1.0952380952380953</v>
      </c>
      <c r="Q57" s="24">
        <v>0.5714285714285714</v>
      </c>
    </row>
    <row r="58" spans="1:17" s="5" customFormat="1">
      <c r="A58" s="11"/>
      <c r="B58" s="26" t="s">
        <v>14</v>
      </c>
      <c r="C58" s="26" t="s">
        <v>290</v>
      </c>
      <c r="D58" s="26" t="s">
        <v>291</v>
      </c>
      <c r="E58" s="26" t="s">
        <v>440</v>
      </c>
      <c r="F58" s="26" t="s">
        <v>69</v>
      </c>
      <c r="G58" s="26" t="s">
        <v>434</v>
      </c>
      <c r="H58" s="30">
        <v>944</v>
      </c>
      <c r="I58" s="30">
        <v>467</v>
      </c>
      <c r="J58" s="30">
        <v>680</v>
      </c>
      <c r="K58" s="23">
        <v>94.4</v>
      </c>
      <c r="L58" s="24">
        <v>1</v>
      </c>
      <c r="M58" s="24">
        <v>0.7</v>
      </c>
      <c r="N58" s="24">
        <v>0.92500000000000004</v>
      </c>
      <c r="O58" s="24">
        <v>0.6875</v>
      </c>
      <c r="P58" s="24">
        <v>1.0625</v>
      </c>
      <c r="Q58" s="24">
        <v>0.58750000000000002</v>
      </c>
    </row>
    <row r="59" spans="1:17" s="5" customFormat="1">
      <c r="A59" s="11"/>
      <c r="B59" s="26" t="s">
        <v>14</v>
      </c>
      <c r="C59" s="26" t="s">
        <v>292</v>
      </c>
      <c r="D59" s="26" t="s">
        <v>293</v>
      </c>
      <c r="E59" s="26" t="s">
        <v>440</v>
      </c>
      <c r="F59" s="26" t="s">
        <v>70</v>
      </c>
      <c r="G59" s="26" t="s">
        <v>432</v>
      </c>
      <c r="H59" s="30">
        <v>3424</v>
      </c>
      <c r="I59" s="30">
        <v>1918</v>
      </c>
      <c r="J59" s="30">
        <v>3090</v>
      </c>
      <c r="K59" s="23">
        <v>342.40000000000003</v>
      </c>
      <c r="L59" s="24">
        <v>1.2872727272727273</v>
      </c>
      <c r="M59" s="24">
        <v>1.0803212851405624</v>
      </c>
      <c r="N59" s="24">
        <v>1.1204819277108433</v>
      </c>
      <c r="O59" s="24">
        <v>1.1781818181818182</v>
      </c>
      <c r="P59" s="24">
        <v>1.0040160642570282</v>
      </c>
      <c r="Q59" s="24">
        <v>1.0682730923694779</v>
      </c>
    </row>
    <row r="60" spans="1:17" s="5" customFormat="1">
      <c r="A60" s="11"/>
      <c r="B60" s="26" t="s">
        <v>14</v>
      </c>
      <c r="C60" s="26" t="s">
        <v>294</v>
      </c>
      <c r="D60" s="26" t="s">
        <v>295</v>
      </c>
      <c r="E60" s="26" t="s">
        <v>440</v>
      </c>
      <c r="F60" s="26" t="s">
        <v>71</v>
      </c>
      <c r="G60" s="26" t="s">
        <v>434</v>
      </c>
      <c r="H60" s="30">
        <v>3279</v>
      </c>
      <c r="I60" s="30">
        <v>1947</v>
      </c>
      <c r="J60" s="30">
        <v>2616</v>
      </c>
      <c r="K60" s="23">
        <v>327.90000000000003</v>
      </c>
      <c r="L60" s="24">
        <v>1.4578313253012047</v>
      </c>
      <c r="M60" s="24">
        <v>0.88625592417061616</v>
      </c>
      <c r="N60" s="24">
        <v>1.1327014218009479</v>
      </c>
      <c r="O60" s="24">
        <v>0.88353413654618473</v>
      </c>
      <c r="P60" s="24">
        <v>1.1943127962085307</v>
      </c>
      <c r="Q60" s="24">
        <v>0.90521327014218012</v>
      </c>
    </row>
    <row r="61" spans="1:17" s="5" customFormat="1">
      <c r="A61" s="11"/>
      <c r="B61" s="26" t="s">
        <v>14</v>
      </c>
      <c r="C61" s="26" t="s">
        <v>300</v>
      </c>
      <c r="D61" s="26" t="s">
        <v>301</v>
      </c>
      <c r="E61" s="26" t="s">
        <v>440</v>
      </c>
      <c r="F61" s="26" t="s">
        <v>72</v>
      </c>
      <c r="G61" s="26" t="s">
        <v>435</v>
      </c>
      <c r="H61" s="30">
        <v>3538</v>
      </c>
      <c r="I61" s="30">
        <v>3305</v>
      </c>
      <c r="J61" s="30">
        <v>3350</v>
      </c>
      <c r="K61" s="23">
        <v>353.8</v>
      </c>
      <c r="L61" s="24">
        <v>1.4758620689655173</v>
      </c>
      <c r="M61" s="24">
        <v>0.91034482758620694</v>
      </c>
      <c r="N61" s="24">
        <v>0.99310344827586206</v>
      </c>
      <c r="O61" s="24">
        <v>1.1413793103448275</v>
      </c>
      <c r="P61" s="24">
        <v>0.92068965517241375</v>
      </c>
      <c r="Q61" s="24">
        <v>0.85862068965517246</v>
      </c>
    </row>
    <row r="62" spans="1:17" s="5" customFormat="1">
      <c r="A62" s="11"/>
      <c r="B62" s="26" t="s">
        <v>14</v>
      </c>
      <c r="C62" s="26" t="s">
        <v>297</v>
      </c>
      <c r="D62" s="26" t="s">
        <v>297</v>
      </c>
      <c r="E62" s="26" t="s">
        <v>440</v>
      </c>
      <c r="F62" s="26" t="s">
        <v>73</v>
      </c>
      <c r="G62" s="26" t="s">
        <v>433</v>
      </c>
      <c r="H62" s="30">
        <v>4721</v>
      </c>
      <c r="I62" s="30">
        <v>4890</v>
      </c>
      <c r="J62" s="30">
        <v>5344</v>
      </c>
      <c r="K62" s="23">
        <v>472.1</v>
      </c>
      <c r="L62" s="24">
        <v>1.5336322869955157</v>
      </c>
      <c r="M62" s="24">
        <v>1.0179372197309418</v>
      </c>
      <c r="N62" s="24">
        <v>0.98206278026905824</v>
      </c>
      <c r="O62" s="24">
        <v>1.1031390134529149</v>
      </c>
      <c r="P62" s="24">
        <v>1.163677130044843</v>
      </c>
      <c r="Q62" s="24">
        <v>0.81614349775784756</v>
      </c>
    </row>
    <row r="63" spans="1:17" s="5" customFormat="1">
      <c r="A63" s="11"/>
      <c r="B63" s="26" t="s">
        <v>14</v>
      </c>
      <c r="C63" s="26" t="s">
        <v>298</v>
      </c>
      <c r="D63" s="26" t="s">
        <v>299</v>
      </c>
      <c r="E63" s="26" t="s">
        <v>440</v>
      </c>
      <c r="F63" s="26" t="s">
        <v>74</v>
      </c>
      <c r="G63" s="26" t="s">
        <v>435</v>
      </c>
      <c r="H63" s="30">
        <v>9026</v>
      </c>
      <c r="I63" s="30">
        <v>8392</v>
      </c>
      <c r="J63" s="30">
        <v>9730</v>
      </c>
      <c r="K63" s="23">
        <v>902.6</v>
      </c>
      <c r="L63" s="24">
        <v>1.6248415716096325</v>
      </c>
      <c r="M63" s="24">
        <v>1.0114068441064639</v>
      </c>
      <c r="N63" s="24">
        <v>1.0671736375158429</v>
      </c>
      <c r="O63" s="24">
        <v>1.1394169835234473</v>
      </c>
      <c r="P63" s="24">
        <v>1.0988593155893536</v>
      </c>
      <c r="Q63" s="24">
        <v>0.89353612167300378</v>
      </c>
    </row>
    <row r="64" spans="1:17" s="5" customFormat="1">
      <c r="A64" s="11"/>
      <c r="B64" s="26" t="s">
        <v>14</v>
      </c>
      <c r="C64" s="26" t="s">
        <v>305</v>
      </c>
      <c r="D64" s="26" t="s">
        <v>305</v>
      </c>
      <c r="E64" s="26" t="s">
        <v>440</v>
      </c>
      <c r="F64" s="26" t="s">
        <v>75</v>
      </c>
      <c r="G64" s="26" t="s">
        <v>434</v>
      </c>
      <c r="H64" s="30">
        <v>5137</v>
      </c>
      <c r="I64" s="30">
        <v>3798</v>
      </c>
      <c r="J64" s="30">
        <v>4303</v>
      </c>
      <c r="K64" s="23">
        <v>513.70000000000005</v>
      </c>
      <c r="L64" s="24">
        <v>1.1613691931540342</v>
      </c>
      <c r="M64" s="24">
        <v>0.81907090464547683</v>
      </c>
      <c r="N64" s="24">
        <v>0.8068459657701712</v>
      </c>
      <c r="O64" s="24">
        <v>0.94376528117359415</v>
      </c>
      <c r="P64" s="24">
        <v>0.90709046454767728</v>
      </c>
      <c r="Q64" s="24">
        <v>0.59902200488997559</v>
      </c>
    </row>
    <row r="65" spans="1:17" s="5" customFormat="1">
      <c r="A65" s="11"/>
      <c r="B65" s="26" t="s">
        <v>14</v>
      </c>
      <c r="C65" s="26" t="s">
        <v>306</v>
      </c>
      <c r="D65" s="26" t="s">
        <v>306</v>
      </c>
      <c r="E65" s="26" t="s">
        <v>440</v>
      </c>
      <c r="F65" s="26" t="s">
        <v>76</v>
      </c>
      <c r="G65" s="26" t="s">
        <v>434</v>
      </c>
      <c r="H65" s="30">
        <v>1182</v>
      </c>
      <c r="I65" s="30">
        <v>795</v>
      </c>
      <c r="J65" s="30">
        <v>841</v>
      </c>
      <c r="K65" s="23">
        <v>118.2</v>
      </c>
      <c r="L65" s="24">
        <v>1.6166666666666667</v>
      </c>
      <c r="M65" s="24">
        <v>1.1333333333333333</v>
      </c>
      <c r="N65" s="24">
        <v>0.85</v>
      </c>
      <c r="O65" s="24">
        <v>1.1333333333333333</v>
      </c>
      <c r="P65" s="24">
        <v>1.1166666666666667</v>
      </c>
      <c r="Q65" s="24">
        <v>0.65</v>
      </c>
    </row>
    <row r="66" spans="1:17" s="5" customFormat="1">
      <c r="A66" s="11"/>
      <c r="B66" s="26" t="s">
        <v>14</v>
      </c>
      <c r="C66" s="26" t="s">
        <v>303</v>
      </c>
      <c r="D66" s="26" t="s">
        <v>304</v>
      </c>
      <c r="E66" s="26" t="s">
        <v>440</v>
      </c>
      <c r="F66" s="26" t="s">
        <v>77</v>
      </c>
      <c r="G66" s="26" t="s">
        <v>434</v>
      </c>
      <c r="H66" s="30">
        <v>18286</v>
      </c>
      <c r="I66" s="30">
        <v>14626</v>
      </c>
      <c r="J66" s="30">
        <v>15521</v>
      </c>
      <c r="K66" s="23">
        <v>1828.6000000000001</v>
      </c>
      <c r="L66" s="24">
        <v>1.3246294989414256</v>
      </c>
      <c r="M66" s="24">
        <v>0.89625970359915319</v>
      </c>
      <c r="N66" s="24">
        <v>0.85744530698659138</v>
      </c>
      <c r="O66" s="24">
        <v>1.0112914608327452</v>
      </c>
      <c r="P66" s="24">
        <v>0.95201129146083274</v>
      </c>
      <c r="Q66" s="24">
        <v>0.74382498235709249</v>
      </c>
    </row>
    <row r="67" spans="1:17" s="5" customFormat="1">
      <c r="A67" s="11"/>
      <c r="B67" s="26" t="s">
        <v>14</v>
      </c>
      <c r="C67" s="26" t="s">
        <v>316</v>
      </c>
      <c r="D67" s="26" t="s">
        <v>316</v>
      </c>
      <c r="E67" s="26" t="s">
        <v>440</v>
      </c>
      <c r="F67" s="26" t="s">
        <v>78</v>
      </c>
      <c r="G67" s="26" t="s">
        <v>434</v>
      </c>
      <c r="H67" s="30">
        <v>289</v>
      </c>
      <c r="I67" s="30">
        <v>236</v>
      </c>
      <c r="J67" s="30">
        <v>196</v>
      </c>
      <c r="K67" s="23">
        <v>28.900000000000002</v>
      </c>
      <c r="L67" s="24">
        <v>1.7222222222222223</v>
      </c>
      <c r="M67" s="24">
        <v>0.72222222222222221</v>
      </c>
      <c r="N67" s="24">
        <v>0.88888888888888884</v>
      </c>
      <c r="O67" s="24">
        <v>0.83333333333333337</v>
      </c>
      <c r="P67" s="24">
        <v>0.94444444444444442</v>
      </c>
      <c r="Q67" s="24">
        <v>0.44444444444444442</v>
      </c>
    </row>
    <row r="68" spans="1:17" s="5" customFormat="1">
      <c r="A68" s="11"/>
      <c r="B68" s="26" t="s">
        <v>14</v>
      </c>
      <c r="C68" s="26" t="s">
        <v>214</v>
      </c>
      <c r="D68" s="26" t="s">
        <v>215</v>
      </c>
      <c r="E68" s="26" t="s">
        <v>440</v>
      </c>
      <c r="F68" s="26" t="s">
        <v>79</v>
      </c>
      <c r="G68" s="26" t="s">
        <v>433</v>
      </c>
      <c r="H68" s="30">
        <v>13370</v>
      </c>
      <c r="I68" s="30">
        <v>14801</v>
      </c>
      <c r="J68" s="30">
        <v>17136</v>
      </c>
      <c r="K68" s="23">
        <v>1337</v>
      </c>
      <c r="L68" s="24">
        <v>1.0786749482401656</v>
      </c>
      <c r="M68" s="24">
        <v>0.80364656381486677</v>
      </c>
      <c r="N68" s="24">
        <v>0.63427445830597506</v>
      </c>
      <c r="O68" s="24">
        <v>0.77808792742498256</v>
      </c>
      <c r="P68" s="24">
        <v>0.79312581063553822</v>
      </c>
      <c r="Q68" s="24">
        <v>0.4615926708949965</v>
      </c>
    </row>
    <row r="69" spans="1:17" s="5" customFormat="1">
      <c r="A69" s="11"/>
      <c r="B69" s="26" t="s">
        <v>14</v>
      </c>
      <c r="C69" s="26" t="s">
        <v>216</v>
      </c>
      <c r="D69" s="26" t="s">
        <v>216</v>
      </c>
      <c r="E69" s="26" t="s">
        <v>440</v>
      </c>
      <c r="F69" s="26" t="s">
        <v>80</v>
      </c>
      <c r="G69" s="26" t="s">
        <v>432</v>
      </c>
      <c r="H69" s="30">
        <v>211305</v>
      </c>
      <c r="I69" s="30">
        <v>243683</v>
      </c>
      <c r="J69" s="30">
        <v>218122</v>
      </c>
      <c r="K69" s="23">
        <v>21130.5</v>
      </c>
      <c r="L69" s="24">
        <v>1.120644397550054</v>
      </c>
      <c r="M69" s="24">
        <v>0.89071350621005041</v>
      </c>
      <c r="N69" s="24">
        <v>0.87761783505690383</v>
      </c>
      <c r="O69" s="24">
        <v>1.0104453567531051</v>
      </c>
      <c r="P69" s="24">
        <v>0.86472148541114058</v>
      </c>
      <c r="Q69" s="24">
        <v>0.84807822333177307</v>
      </c>
    </row>
    <row r="70" spans="1:17" s="5" customFormat="1">
      <c r="A70" s="11"/>
      <c r="B70" s="26" t="s">
        <v>14</v>
      </c>
      <c r="C70" s="26" t="s">
        <v>211</v>
      </c>
      <c r="D70" s="26" t="s">
        <v>212</v>
      </c>
      <c r="E70" s="26" t="s">
        <v>440</v>
      </c>
      <c r="F70" s="26" t="s">
        <v>81</v>
      </c>
      <c r="G70" s="26" t="s">
        <v>433</v>
      </c>
      <c r="H70" s="30">
        <v>7798</v>
      </c>
      <c r="I70" s="30">
        <v>8503</v>
      </c>
      <c r="J70" s="30">
        <v>8744</v>
      </c>
      <c r="K70" s="23">
        <v>779.80000000000007</v>
      </c>
      <c r="L70" s="24">
        <v>1.0741687979539642</v>
      </c>
      <c r="M70" s="24">
        <v>0.72506393861892582</v>
      </c>
      <c r="N70" s="24">
        <v>0.6379084967320261</v>
      </c>
      <c r="O70" s="24">
        <v>0.62222222222222223</v>
      </c>
      <c r="P70" s="24">
        <v>0.7686274509803922</v>
      </c>
      <c r="Q70" s="24">
        <v>0.58300653594771246</v>
      </c>
    </row>
    <row r="71" spans="1:17" s="5" customFormat="1">
      <c r="A71" s="11"/>
      <c r="B71" s="26" t="s">
        <v>14</v>
      </c>
      <c r="C71" s="26" t="s">
        <v>213</v>
      </c>
      <c r="D71" s="26" t="s">
        <v>213</v>
      </c>
      <c r="E71" s="26" t="s">
        <v>440</v>
      </c>
      <c r="F71" s="26" t="s">
        <v>82</v>
      </c>
      <c r="G71" s="26" t="s">
        <v>432</v>
      </c>
      <c r="H71" s="30">
        <v>94490</v>
      </c>
      <c r="I71" s="30">
        <v>105313</v>
      </c>
      <c r="J71" s="30">
        <v>94613</v>
      </c>
      <c r="K71" s="23">
        <v>9449</v>
      </c>
      <c r="L71" s="24">
        <v>1.1988022545796149</v>
      </c>
      <c r="M71" s="24">
        <v>0.86458087367178271</v>
      </c>
      <c r="N71" s="24">
        <v>0.83766233766233766</v>
      </c>
      <c r="O71" s="24">
        <v>0.96092089728453367</v>
      </c>
      <c r="P71" s="24">
        <v>0.84663518299881935</v>
      </c>
      <c r="Q71" s="24">
        <v>0.80141676505312864</v>
      </c>
    </row>
    <row r="72" spans="1:17" s="5" customFormat="1">
      <c r="A72" s="11"/>
      <c r="B72" s="26" t="s">
        <v>14</v>
      </c>
      <c r="C72" s="26" t="s">
        <v>314</v>
      </c>
      <c r="D72" s="26" t="s">
        <v>315</v>
      </c>
      <c r="E72" s="26" t="s">
        <v>440</v>
      </c>
      <c r="F72" s="26" t="s">
        <v>83</v>
      </c>
      <c r="G72" s="26" t="s">
        <v>432</v>
      </c>
      <c r="H72" s="30">
        <v>366</v>
      </c>
      <c r="I72" s="30">
        <v>306</v>
      </c>
      <c r="J72" s="30">
        <v>394</v>
      </c>
      <c r="K72" s="23">
        <v>36.6</v>
      </c>
      <c r="L72" s="24">
        <v>1.78125</v>
      </c>
      <c r="M72" s="24">
        <v>1.21875</v>
      </c>
      <c r="N72" s="24">
        <v>1.21875</v>
      </c>
      <c r="O72" s="24">
        <v>0.96875</v>
      </c>
      <c r="P72" s="24">
        <v>1.625</v>
      </c>
      <c r="Q72" s="24">
        <v>0.65625</v>
      </c>
    </row>
    <row r="73" spans="1:17" s="5" customFormat="1">
      <c r="A73" s="11"/>
      <c r="B73" s="26" t="s">
        <v>14</v>
      </c>
      <c r="C73" s="26" t="s">
        <v>310</v>
      </c>
      <c r="D73" s="26" t="s">
        <v>311</v>
      </c>
      <c r="E73" s="26" t="s">
        <v>440</v>
      </c>
      <c r="F73" s="26" t="s">
        <v>84</v>
      </c>
      <c r="G73" s="26" t="s">
        <v>432</v>
      </c>
      <c r="H73" s="30">
        <v>4110</v>
      </c>
      <c r="I73" s="30">
        <v>3758</v>
      </c>
      <c r="J73" s="30">
        <v>5058</v>
      </c>
      <c r="K73" s="23">
        <v>411</v>
      </c>
      <c r="L73" s="24">
        <v>1.6176470588235294</v>
      </c>
      <c r="M73" s="24">
        <v>1.1348039215686274</v>
      </c>
      <c r="N73" s="24">
        <v>1.2254901960784315</v>
      </c>
      <c r="O73" s="24">
        <v>1.7745098039215685</v>
      </c>
      <c r="P73" s="24">
        <v>1.0931372549019607</v>
      </c>
      <c r="Q73" s="24">
        <v>0.80147058823529416</v>
      </c>
    </row>
    <row r="74" spans="1:17" s="5" customFormat="1">
      <c r="A74" s="11"/>
      <c r="B74" s="26" t="s">
        <v>14</v>
      </c>
      <c r="C74" s="26" t="s">
        <v>312</v>
      </c>
      <c r="D74" s="26" t="s">
        <v>313</v>
      </c>
      <c r="E74" s="26" t="s">
        <v>440</v>
      </c>
      <c r="F74" s="26" t="s">
        <v>85</v>
      </c>
      <c r="G74" s="26" t="s">
        <v>432</v>
      </c>
      <c r="H74" s="30">
        <v>2202</v>
      </c>
      <c r="I74" s="30">
        <v>1711</v>
      </c>
      <c r="J74" s="30">
        <v>2156</v>
      </c>
      <c r="K74" s="23">
        <v>220.20000000000002</v>
      </c>
      <c r="L74" s="24">
        <v>1.7682926829268293</v>
      </c>
      <c r="M74" s="24">
        <v>1.2621951219512195</v>
      </c>
      <c r="N74" s="24">
        <v>1.1097560975609757</v>
      </c>
      <c r="O74" s="24">
        <v>1.5548780487804879</v>
      </c>
      <c r="P74" s="24">
        <v>1.4207317073170731</v>
      </c>
      <c r="Q74" s="24">
        <v>0.92073170731707321</v>
      </c>
    </row>
    <row r="75" spans="1:17" s="5" customFormat="1">
      <c r="A75" s="11"/>
      <c r="B75" s="26" t="s">
        <v>14</v>
      </c>
      <c r="C75" s="26" t="s">
        <v>317</v>
      </c>
      <c r="D75" s="26" t="s">
        <v>318</v>
      </c>
      <c r="E75" s="26" t="s">
        <v>440</v>
      </c>
      <c r="F75" s="26" t="s">
        <v>86</v>
      </c>
      <c r="G75" s="26" t="s">
        <v>434</v>
      </c>
      <c r="H75" s="30">
        <v>41023</v>
      </c>
      <c r="I75" s="30">
        <v>26928</v>
      </c>
      <c r="J75" s="30">
        <v>32731</v>
      </c>
      <c r="K75" s="23">
        <v>4102.3</v>
      </c>
      <c r="L75" s="24">
        <v>1.2814181703070593</v>
      </c>
      <c r="M75" s="24">
        <v>1.0310224754669199</v>
      </c>
      <c r="N75" s="24">
        <v>1.00221589110478</v>
      </c>
      <c r="O75" s="24">
        <v>1.1459322570433681</v>
      </c>
      <c r="P75" s="24">
        <v>0.97056030389363723</v>
      </c>
      <c r="Q75" s="24">
        <v>0.8262108262108262</v>
      </c>
    </row>
    <row r="76" spans="1:17" s="5" customFormat="1">
      <c r="A76" s="11"/>
      <c r="B76" s="26" t="s">
        <v>14</v>
      </c>
      <c r="C76" s="26" t="s">
        <v>319</v>
      </c>
      <c r="D76" s="26" t="s">
        <v>320</v>
      </c>
      <c r="E76" s="26" t="s">
        <v>440</v>
      </c>
      <c r="F76" s="26" t="s">
        <v>87</v>
      </c>
      <c r="G76" s="26" t="s">
        <v>435</v>
      </c>
      <c r="H76" s="30">
        <v>1185</v>
      </c>
      <c r="I76" s="30">
        <v>1151</v>
      </c>
      <c r="J76" s="30">
        <v>1257</v>
      </c>
      <c r="K76" s="23">
        <v>118.5</v>
      </c>
      <c r="L76" s="24">
        <v>1.5092592592592593</v>
      </c>
      <c r="M76" s="24">
        <v>0.95370370370370372</v>
      </c>
      <c r="N76" s="24">
        <v>1.3518518518518519</v>
      </c>
      <c r="O76" s="24">
        <v>1.1481481481481481</v>
      </c>
      <c r="P76" s="24">
        <v>1.1018518518518519</v>
      </c>
      <c r="Q76" s="24">
        <v>0.87037037037037035</v>
      </c>
    </row>
    <row r="77" spans="1:17" s="5" customFormat="1">
      <c r="A77" s="11"/>
      <c r="B77" s="26" t="s">
        <v>14</v>
      </c>
      <c r="C77" s="26" t="s">
        <v>436</v>
      </c>
      <c r="D77" s="26" t="s">
        <v>436</v>
      </c>
      <c r="E77" s="26" t="s">
        <v>440</v>
      </c>
      <c r="F77" s="26" t="s">
        <v>88</v>
      </c>
      <c r="G77" s="26" t="s">
        <v>438</v>
      </c>
      <c r="H77" s="30" t="s">
        <v>439</v>
      </c>
      <c r="I77" s="30" t="s">
        <v>438</v>
      </c>
      <c r="J77" s="30" t="s">
        <v>438</v>
      </c>
      <c r="K77" s="23" t="s">
        <v>438</v>
      </c>
      <c r="L77" s="24" t="s">
        <v>443</v>
      </c>
      <c r="M77" s="24" t="s">
        <v>443</v>
      </c>
      <c r="N77" s="24">
        <v>2.5625</v>
      </c>
      <c r="O77" s="24">
        <v>1.4545454545454546</v>
      </c>
      <c r="P77" s="24">
        <v>1</v>
      </c>
      <c r="Q77" s="24">
        <v>0.84615384615384615</v>
      </c>
    </row>
    <row r="78" spans="1:17" s="5" customFormat="1">
      <c r="A78" s="11"/>
      <c r="B78" s="26" t="s">
        <v>14</v>
      </c>
      <c r="C78" s="26" t="s">
        <v>437</v>
      </c>
      <c r="D78" s="26" t="s">
        <v>437</v>
      </c>
      <c r="E78" s="26" t="s">
        <v>440</v>
      </c>
      <c r="F78" s="26" t="s">
        <v>89</v>
      </c>
      <c r="G78" s="26" t="s">
        <v>438</v>
      </c>
      <c r="H78" s="30" t="s">
        <v>438</v>
      </c>
      <c r="I78" s="30" t="s">
        <v>438</v>
      </c>
      <c r="J78" s="30" t="s">
        <v>438</v>
      </c>
      <c r="K78" s="23" t="s">
        <v>438</v>
      </c>
      <c r="L78" s="24" t="s">
        <v>443</v>
      </c>
      <c r="M78" s="24" t="s">
        <v>443</v>
      </c>
      <c r="N78" s="24">
        <v>1.6666666666666667</v>
      </c>
      <c r="O78" s="24">
        <v>1</v>
      </c>
      <c r="P78" s="24">
        <v>1</v>
      </c>
      <c r="Q78" s="24">
        <v>0.75</v>
      </c>
    </row>
    <row r="79" spans="1:17" s="5" customFormat="1">
      <c r="A79" s="11"/>
      <c r="B79" s="26" t="s">
        <v>14</v>
      </c>
      <c r="C79" s="26" t="s">
        <v>309</v>
      </c>
      <c r="D79" s="26" t="s">
        <v>309</v>
      </c>
      <c r="E79" s="26" t="s">
        <v>440</v>
      </c>
      <c r="F79" s="26" t="s">
        <v>90</v>
      </c>
      <c r="G79" s="26" t="s">
        <v>433</v>
      </c>
      <c r="H79" s="30">
        <v>12285</v>
      </c>
      <c r="I79" s="30">
        <v>15961</v>
      </c>
      <c r="J79" s="30">
        <v>16232</v>
      </c>
      <c r="K79" s="23">
        <v>1228.5</v>
      </c>
      <c r="L79" s="24">
        <v>1.1186903137789905</v>
      </c>
      <c r="M79" s="24">
        <v>0.91950886766712137</v>
      </c>
      <c r="N79" s="24">
        <v>0.90040927694406547</v>
      </c>
      <c r="O79" s="24">
        <v>0.97885402455661663</v>
      </c>
      <c r="P79" s="24">
        <v>0.92291950886766716</v>
      </c>
      <c r="Q79" s="24">
        <v>0.81514324693042295</v>
      </c>
    </row>
    <row r="80" spans="1:17" s="5" customFormat="1">
      <c r="A80" s="11"/>
      <c r="B80" s="26" t="s">
        <v>14</v>
      </c>
      <c r="C80" s="26" t="s">
        <v>307</v>
      </c>
      <c r="D80" s="26" t="s">
        <v>308</v>
      </c>
      <c r="E80" s="26" t="s">
        <v>440</v>
      </c>
      <c r="F80" s="26" t="s">
        <v>91</v>
      </c>
      <c r="G80" s="26" t="s">
        <v>433</v>
      </c>
      <c r="H80" s="30">
        <v>23454</v>
      </c>
      <c r="I80" s="30">
        <v>36697</v>
      </c>
      <c r="J80" s="30">
        <v>30066</v>
      </c>
      <c r="K80" s="23">
        <v>2345.4</v>
      </c>
      <c r="L80" s="24">
        <v>1.2287862513426424</v>
      </c>
      <c r="M80" s="24">
        <v>0.95667740780522736</v>
      </c>
      <c r="N80" s="24">
        <v>0.96920873612602931</v>
      </c>
      <c r="O80" s="24">
        <v>1.0855710705334765</v>
      </c>
      <c r="P80" s="24">
        <v>0.98281417830290008</v>
      </c>
      <c r="Q80" s="24">
        <v>0.89437880415324023</v>
      </c>
    </row>
    <row r="81" spans="1:17" s="5" customFormat="1">
      <c r="A81" s="11"/>
      <c r="B81" s="26" t="s">
        <v>49</v>
      </c>
      <c r="C81" s="26" t="s">
        <v>323</v>
      </c>
      <c r="D81" s="26" t="s">
        <v>323</v>
      </c>
      <c r="E81" s="26" t="s">
        <v>440</v>
      </c>
      <c r="F81" s="26" t="s">
        <v>92</v>
      </c>
      <c r="G81" s="26" t="s">
        <v>432</v>
      </c>
      <c r="H81" s="30">
        <v>144850</v>
      </c>
      <c r="I81" s="30">
        <v>165060</v>
      </c>
      <c r="J81" s="30">
        <v>137710</v>
      </c>
      <c r="K81" s="23">
        <v>14485</v>
      </c>
      <c r="L81" s="24">
        <v>0.81058823529411761</v>
      </c>
      <c r="M81" s="24">
        <v>0.67294117647058826</v>
      </c>
      <c r="N81" s="24">
        <v>0.64823529411764702</v>
      </c>
      <c r="O81" s="24">
        <v>0.7229411764705882</v>
      </c>
      <c r="P81" s="24">
        <v>0.79882352941176471</v>
      </c>
      <c r="Q81" s="24">
        <v>0.52117647058823524</v>
      </c>
    </row>
    <row r="82" spans="1:17" s="5" customFormat="1">
      <c r="A82" s="11"/>
      <c r="B82" s="26" t="s">
        <v>49</v>
      </c>
      <c r="C82" s="26" t="s">
        <v>324</v>
      </c>
      <c r="D82" s="26" t="s">
        <v>324</v>
      </c>
      <c r="E82" s="26" t="s">
        <v>440</v>
      </c>
      <c r="F82" s="26" t="s">
        <v>93</v>
      </c>
      <c r="G82" s="26" t="s">
        <v>433</v>
      </c>
      <c r="H82" s="30">
        <v>498610</v>
      </c>
      <c r="I82" s="30">
        <v>748780</v>
      </c>
      <c r="J82" s="30">
        <v>600750</v>
      </c>
      <c r="K82" s="23">
        <v>49861</v>
      </c>
      <c r="L82" s="24">
        <v>1.2060866013071896</v>
      </c>
      <c r="M82" s="24">
        <v>0.90294798474945537</v>
      </c>
      <c r="N82" s="24">
        <v>0.90209694989106759</v>
      </c>
      <c r="O82" s="24">
        <v>1.3189338235294117</v>
      </c>
      <c r="P82" s="24">
        <v>1.251531862745098</v>
      </c>
      <c r="Q82" s="24">
        <v>0.94328703703703709</v>
      </c>
    </row>
    <row r="83" spans="1:17" s="5" customFormat="1">
      <c r="A83" s="11"/>
      <c r="B83" s="26" t="s">
        <v>49</v>
      </c>
      <c r="C83" s="26" t="s">
        <v>325</v>
      </c>
      <c r="D83" s="26" t="s">
        <v>325</v>
      </c>
      <c r="E83" s="26" t="s">
        <v>440</v>
      </c>
      <c r="F83" s="26" t="s">
        <v>94</v>
      </c>
      <c r="G83" s="26" t="s">
        <v>432</v>
      </c>
      <c r="H83" s="30">
        <v>16920</v>
      </c>
      <c r="I83" s="30">
        <v>19270</v>
      </c>
      <c r="J83" s="30">
        <v>12920</v>
      </c>
      <c r="K83" s="23">
        <v>1692</v>
      </c>
      <c r="L83" s="24">
        <v>0.71107478545157332</v>
      </c>
      <c r="M83" s="24">
        <v>0.71924805884756848</v>
      </c>
      <c r="N83" s="24">
        <v>0.72333469554556595</v>
      </c>
      <c r="O83" s="24">
        <v>0.80506742950551691</v>
      </c>
      <c r="P83" s="24">
        <v>0.82958724969350228</v>
      </c>
      <c r="Q83" s="24">
        <v>0.8459337964854925</v>
      </c>
    </row>
    <row r="84" spans="1:17" s="5" customFormat="1">
      <c r="A84" s="11"/>
      <c r="B84" s="26" t="s">
        <v>49</v>
      </c>
      <c r="C84" s="26" t="s">
        <v>326</v>
      </c>
      <c r="D84" s="26" t="s">
        <v>326</v>
      </c>
      <c r="E84" s="26" t="s">
        <v>440</v>
      </c>
      <c r="F84" s="26" t="s">
        <v>95</v>
      </c>
      <c r="G84" s="26" t="s">
        <v>433</v>
      </c>
      <c r="H84" s="30">
        <v>229290</v>
      </c>
      <c r="I84" s="30">
        <v>298020</v>
      </c>
      <c r="J84" s="30">
        <v>259770</v>
      </c>
      <c r="K84" s="23">
        <v>22929</v>
      </c>
      <c r="L84" s="24">
        <v>0.66633333333333333</v>
      </c>
      <c r="M84" s="24">
        <v>0.65333333333333332</v>
      </c>
      <c r="N84" s="24">
        <v>0.78065003779289499</v>
      </c>
      <c r="O84" s="24">
        <v>1.5721731118085749</v>
      </c>
      <c r="P84" s="24">
        <v>0.78678184560537501</v>
      </c>
      <c r="Q84" s="24">
        <v>0.74096322607605514</v>
      </c>
    </row>
    <row r="85" spans="1:17" s="5" customFormat="1">
      <c r="A85" s="11"/>
      <c r="B85" s="26" t="s">
        <v>14</v>
      </c>
      <c r="C85" s="26" t="s">
        <v>327</v>
      </c>
      <c r="D85" s="26" t="s">
        <v>328</v>
      </c>
      <c r="E85" s="26" t="s">
        <v>440</v>
      </c>
      <c r="F85" s="26" t="s">
        <v>96</v>
      </c>
      <c r="G85" s="26" t="s">
        <v>435</v>
      </c>
      <c r="H85" s="30">
        <v>2954</v>
      </c>
      <c r="I85" s="30">
        <v>3127</v>
      </c>
      <c r="J85" s="30">
        <v>2970</v>
      </c>
      <c r="K85" s="23">
        <v>295.40000000000003</v>
      </c>
      <c r="L85" s="24">
        <v>1.3294117647058823</v>
      </c>
      <c r="M85" s="24">
        <v>0.96078431372549022</v>
      </c>
      <c r="N85" s="24">
        <v>0.97647058823529409</v>
      </c>
      <c r="O85" s="24">
        <v>1.0784313725490196</v>
      </c>
      <c r="P85" s="24">
        <v>0.94117647058823528</v>
      </c>
      <c r="Q85" s="24">
        <v>0.74509803921568629</v>
      </c>
    </row>
    <row r="86" spans="1:17" s="5" customFormat="1">
      <c r="A86" s="11"/>
      <c r="B86" s="26" t="s">
        <v>14</v>
      </c>
      <c r="C86" s="26" t="s">
        <v>329</v>
      </c>
      <c r="D86" s="26" t="s">
        <v>330</v>
      </c>
      <c r="E86" s="26" t="s">
        <v>440</v>
      </c>
      <c r="F86" s="26" t="s">
        <v>97</v>
      </c>
      <c r="G86" s="26" t="s">
        <v>433</v>
      </c>
      <c r="H86" s="30">
        <v>15077</v>
      </c>
      <c r="I86" s="30">
        <v>16250</v>
      </c>
      <c r="J86" s="30">
        <v>17520</v>
      </c>
      <c r="K86" s="23">
        <v>1507.7</v>
      </c>
      <c r="L86" s="24">
        <v>1.3769813921433494</v>
      </c>
      <c r="M86" s="24">
        <v>1.1274982770503101</v>
      </c>
      <c r="N86" s="24">
        <v>1.0758097863542384</v>
      </c>
      <c r="O86" s="24">
        <v>1.1909028256374914</v>
      </c>
      <c r="P86" s="24">
        <v>1.039972432804962</v>
      </c>
      <c r="Q86" s="24">
        <v>1.0048242591316334</v>
      </c>
    </row>
    <row r="87" spans="1:17" s="5" customFormat="1">
      <c r="A87" s="11"/>
      <c r="B87" s="26" t="s">
        <v>14</v>
      </c>
      <c r="C87" s="26" t="s">
        <v>333</v>
      </c>
      <c r="D87" s="26" t="s">
        <v>333</v>
      </c>
      <c r="E87" s="26" t="s">
        <v>440</v>
      </c>
      <c r="F87" s="26" t="s">
        <v>98</v>
      </c>
      <c r="G87" s="26" t="s">
        <v>434</v>
      </c>
      <c r="H87" s="30">
        <v>142211</v>
      </c>
      <c r="I87" s="30">
        <v>126608</v>
      </c>
      <c r="J87" s="30">
        <v>118093</v>
      </c>
      <c r="K87" s="23">
        <v>14221.1</v>
      </c>
      <c r="L87" s="24">
        <v>1.3791591190771284</v>
      </c>
      <c r="M87" s="24">
        <v>1.0184955667842501</v>
      </c>
      <c r="N87" s="24">
        <v>1.0240251692249023</v>
      </c>
      <c r="O87" s="24">
        <v>1.1680808466012012</v>
      </c>
      <c r="P87" s="24">
        <v>1.0294594336924396</v>
      </c>
      <c r="Q87" s="24">
        <v>0.90285060539612927</v>
      </c>
    </row>
    <row r="88" spans="1:17" s="5" customFormat="1">
      <c r="A88" s="11"/>
      <c r="B88" s="26" t="s">
        <v>14</v>
      </c>
      <c r="C88" s="26" t="s">
        <v>334</v>
      </c>
      <c r="D88" s="26" t="s">
        <v>334</v>
      </c>
      <c r="E88" s="26" t="s">
        <v>440</v>
      </c>
      <c r="F88" s="26" t="s">
        <v>99</v>
      </c>
      <c r="G88" s="26" t="s">
        <v>435</v>
      </c>
      <c r="H88" s="30">
        <v>37934</v>
      </c>
      <c r="I88" s="30">
        <v>35389</v>
      </c>
      <c r="J88" s="30">
        <v>34256</v>
      </c>
      <c r="K88" s="23">
        <v>3793.4</v>
      </c>
      <c r="L88" s="24">
        <v>1.4463748747076512</v>
      </c>
      <c r="M88" s="24">
        <v>1.0902104911460073</v>
      </c>
      <c r="N88" s="24">
        <v>1.0761777480788506</v>
      </c>
      <c r="O88" s="24">
        <v>1.2382225192114935</v>
      </c>
      <c r="P88" s="24">
        <v>1.0658202472435683</v>
      </c>
      <c r="Q88" s="24">
        <v>0.96024056130972268</v>
      </c>
    </row>
    <row r="89" spans="1:17" s="5" customFormat="1">
      <c r="A89" s="11"/>
      <c r="B89" s="26" t="s">
        <v>14</v>
      </c>
      <c r="C89" s="26" t="s">
        <v>335</v>
      </c>
      <c r="D89" s="26" t="s">
        <v>335</v>
      </c>
      <c r="E89" s="26" t="s">
        <v>440</v>
      </c>
      <c r="F89" s="26" t="s">
        <v>100</v>
      </c>
      <c r="G89" s="26" t="s">
        <v>434</v>
      </c>
      <c r="H89" s="30">
        <v>23156</v>
      </c>
      <c r="I89" s="30">
        <v>20044</v>
      </c>
      <c r="J89" s="30">
        <v>16780</v>
      </c>
      <c r="K89" s="23">
        <v>2315.6</v>
      </c>
      <c r="L89" s="24">
        <v>1.5032074126870991</v>
      </c>
      <c r="M89" s="24">
        <v>1.1161796151104775</v>
      </c>
      <c r="N89" s="24">
        <v>1.0392017106200997</v>
      </c>
      <c r="O89" s="24">
        <v>1.1831789023521027</v>
      </c>
      <c r="P89" s="24">
        <v>1.1218816821097648</v>
      </c>
      <c r="Q89" s="24">
        <v>0.88096935138987886</v>
      </c>
    </row>
    <row r="90" spans="1:17" s="5" customFormat="1">
      <c r="A90" s="11"/>
      <c r="B90" s="26" t="s">
        <v>14</v>
      </c>
      <c r="C90" s="26" t="s">
        <v>336</v>
      </c>
      <c r="D90" s="26" t="s">
        <v>336</v>
      </c>
      <c r="E90" s="26" t="s">
        <v>440</v>
      </c>
      <c r="F90" s="26" t="s">
        <v>101</v>
      </c>
      <c r="G90" s="26" t="s">
        <v>434</v>
      </c>
      <c r="H90" s="30">
        <v>15117</v>
      </c>
      <c r="I90" s="30">
        <v>12143</v>
      </c>
      <c r="J90" s="30">
        <v>12236</v>
      </c>
      <c r="K90" s="23">
        <v>1511.7</v>
      </c>
      <c r="L90" s="24">
        <v>1.5548523206751055</v>
      </c>
      <c r="M90" s="24">
        <v>0.99578059071729963</v>
      </c>
      <c r="N90" s="24">
        <v>1.0875527426160339</v>
      </c>
      <c r="O90" s="24">
        <v>1.1698312236286921</v>
      </c>
      <c r="P90" s="24">
        <v>1.0284810126582278</v>
      </c>
      <c r="Q90" s="24">
        <v>0.80063291139240511</v>
      </c>
    </row>
    <row r="91" spans="1:17" s="5" customFormat="1">
      <c r="A91" s="11"/>
      <c r="B91" s="26" t="s">
        <v>14</v>
      </c>
      <c r="C91" s="26" t="s">
        <v>337</v>
      </c>
      <c r="D91" s="26" t="s">
        <v>338</v>
      </c>
      <c r="E91" s="26" t="s">
        <v>440</v>
      </c>
      <c r="F91" s="26" t="s">
        <v>102</v>
      </c>
      <c r="G91" s="26" t="s">
        <v>434</v>
      </c>
      <c r="H91" s="30">
        <v>91173</v>
      </c>
      <c r="I91" s="30">
        <v>81409</v>
      </c>
      <c r="J91" s="30">
        <v>77325</v>
      </c>
      <c r="K91" s="23">
        <v>9117.3000000000011</v>
      </c>
      <c r="L91" s="24">
        <v>1.3573302244243661</v>
      </c>
      <c r="M91" s="24">
        <v>0.99169338385310402</v>
      </c>
      <c r="N91" s="24">
        <v>1.0496939667735354</v>
      </c>
      <c r="O91" s="24">
        <v>1.1575342465753424</v>
      </c>
      <c r="P91" s="24">
        <v>0.99621101719615268</v>
      </c>
      <c r="Q91" s="24">
        <v>0.89478286213931801</v>
      </c>
    </row>
    <row r="92" spans="1:17" s="5" customFormat="1">
      <c r="A92" s="11"/>
      <c r="B92" s="26" t="s">
        <v>14</v>
      </c>
      <c r="C92" s="26" t="s">
        <v>339</v>
      </c>
      <c r="D92" s="26" t="s">
        <v>339</v>
      </c>
      <c r="E92" s="26" t="s">
        <v>440</v>
      </c>
      <c r="F92" s="26" t="s">
        <v>103</v>
      </c>
      <c r="G92" s="26" t="s">
        <v>434</v>
      </c>
      <c r="H92" s="30">
        <v>180389</v>
      </c>
      <c r="I92" s="30">
        <v>158931</v>
      </c>
      <c r="J92" s="30">
        <v>148575</v>
      </c>
      <c r="K92" s="23">
        <v>18038.900000000001</v>
      </c>
      <c r="L92" s="24">
        <v>1.2968467109233555</v>
      </c>
      <c r="M92" s="24">
        <v>0.9800090525045263</v>
      </c>
      <c r="N92" s="24">
        <v>0.98355461677730838</v>
      </c>
      <c r="O92" s="24">
        <v>1.0967863608931805</v>
      </c>
      <c r="P92" s="24">
        <v>0.96952323476161739</v>
      </c>
      <c r="Q92" s="24">
        <v>0.84210923355461675</v>
      </c>
    </row>
    <row r="93" spans="1:17" s="5" customFormat="1">
      <c r="A93" s="11"/>
      <c r="B93" s="26" t="s">
        <v>14</v>
      </c>
      <c r="C93" s="26" t="s">
        <v>340</v>
      </c>
      <c r="D93" s="26" t="s">
        <v>340</v>
      </c>
      <c r="E93" s="26" t="s">
        <v>440</v>
      </c>
      <c r="F93" s="26" t="s">
        <v>104</v>
      </c>
      <c r="G93" s="26" t="s">
        <v>435</v>
      </c>
      <c r="H93" s="30">
        <v>12054</v>
      </c>
      <c r="I93" s="30">
        <v>10872</v>
      </c>
      <c r="J93" s="30">
        <v>12378</v>
      </c>
      <c r="K93" s="23">
        <v>1205.4000000000001</v>
      </c>
      <c r="L93" s="24">
        <v>1.4664070107108083</v>
      </c>
      <c r="M93" s="24">
        <v>1.0029211295034079</v>
      </c>
      <c r="N93" s="24">
        <v>1.0496592015579358</v>
      </c>
      <c r="O93" s="24">
        <v>1.2015579357351509</v>
      </c>
      <c r="P93" s="24">
        <v>0.98636806231742946</v>
      </c>
      <c r="Q93" s="24">
        <v>0.83252190847127561</v>
      </c>
    </row>
    <row r="94" spans="1:17" s="5" customFormat="1">
      <c r="A94" s="11"/>
      <c r="B94" s="26" t="s">
        <v>14</v>
      </c>
      <c r="C94" s="26" t="s">
        <v>331</v>
      </c>
      <c r="D94" s="26" t="s">
        <v>331</v>
      </c>
      <c r="E94" s="26" t="s">
        <v>440</v>
      </c>
      <c r="F94" s="26" t="s">
        <v>105</v>
      </c>
      <c r="G94" s="26" t="s">
        <v>434</v>
      </c>
      <c r="H94" s="30">
        <v>3050</v>
      </c>
      <c r="I94" s="30">
        <v>2546</v>
      </c>
      <c r="J94" s="30">
        <v>2491</v>
      </c>
      <c r="K94" s="23">
        <v>305</v>
      </c>
      <c r="L94" s="24">
        <v>1.2916666666666667</v>
      </c>
      <c r="M94" s="24">
        <v>1.2232558139534884</v>
      </c>
      <c r="N94" s="24">
        <v>1.1302325581395349</v>
      </c>
      <c r="O94" s="24">
        <v>1.0166666666666666</v>
      </c>
      <c r="P94" s="24">
        <v>1.0558139534883721</v>
      </c>
      <c r="Q94" s="24">
        <v>0.91162790697674423</v>
      </c>
    </row>
    <row r="95" spans="1:17" s="5" customFormat="1">
      <c r="A95" s="11"/>
      <c r="B95" s="26" t="s">
        <v>14</v>
      </c>
      <c r="C95" s="26" t="s">
        <v>332</v>
      </c>
      <c r="D95" s="26" t="s">
        <v>332</v>
      </c>
      <c r="E95" s="26" t="s">
        <v>440</v>
      </c>
      <c r="F95" s="26" t="s">
        <v>106</v>
      </c>
      <c r="G95" s="26" t="s">
        <v>435</v>
      </c>
      <c r="H95" s="30">
        <v>29701</v>
      </c>
      <c r="I95" s="30">
        <v>27747</v>
      </c>
      <c r="J95" s="30">
        <v>32132</v>
      </c>
      <c r="K95" s="23">
        <v>2970.1000000000004</v>
      </c>
      <c r="L95" s="24">
        <v>1.2818769126147569</v>
      </c>
      <c r="M95" s="24">
        <v>1.1383883032981978</v>
      </c>
      <c r="N95" s="24">
        <v>1.0401224073444406</v>
      </c>
      <c r="O95" s="24">
        <v>1.171710302618157</v>
      </c>
      <c r="P95" s="24">
        <v>1.0530431825909554</v>
      </c>
      <c r="Q95" s="24">
        <v>0.97687861271676302</v>
      </c>
    </row>
    <row r="96" spans="1:17" s="5" customFormat="1">
      <c r="A96" s="11"/>
      <c r="B96" s="26" t="s">
        <v>14</v>
      </c>
      <c r="C96" s="26" t="s">
        <v>321</v>
      </c>
      <c r="D96" s="26" t="s">
        <v>321</v>
      </c>
      <c r="E96" s="26" t="s">
        <v>440</v>
      </c>
      <c r="F96" s="26" t="s">
        <v>107</v>
      </c>
      <c r="G96" s="26" t="s">
        <v>433</v>
      </c>
      <c r="H96" s="30">
        <v>26022</v>
      </c>
      <c r="I96" s="30">
        <v>43330</v>
      </c>
      <c r="J96" s="30">
        <v>45958</v>
      </c>
      <c r="K96" s="23">
        <v>2602.2000000000003</v>
      </c>
      <c r="L96" s="24">
        <v>1.1817770743839022</v>
      </c>
      <c r="M96" s="24">
        <v>0.86705855754013117</v>
      </c>
      <c r="N96" s="24">
        <v>0.86298892154646167</v>
      </c>
      <c r="O96" s="24">
        <v>0.97965182003165274</v>
      </c>
      <c r="P96" s="24">
        <v>0.87700655663576754</v>
      </c>
      <c r="Q96" s="24">
        <v>0.78679629210942803</v>
      </c>
    </row>
    <row r="97" spans="1:17" s="5" customFormat="1">
      <c r="A97" s="11"/>
      <c r="B97" s="26" t="s">
        <v>14</v>
      </c>
      <c r="C97" s="26" t="s">
        <v>322</v>
      </c>
      <c r="D97" s="26" t="s">
        <v>322</v>
      </c>
      <c r="E97" s="26" t="s">
        <v>440</v>
      </c>
      <c r="F97" s="26" t="s">
        <v>108</v>
      </c>
      <c r="G97" s="26" t="s">
        <v>433</v>
      </c>
      <c r="H97" s="30">
        <v>6220</v>
      </c>
      <c r="I97" s="30">
        <v>9388</v>
      </c>
      <c r="J97" s="30">
        <v>10758</v>
      </c>
      <c r="K97" s="23">
        <v>622</v>
      </c>
      <c r="L97" s="24">
        <v>1.2342691190706681</v>
      </c>
      <c r="M97" s="24">
        <v>0.79767666989351405</v>
      </c>
      <c r="N97" s="24">
        <v>0.92449177153920614</v>
      </c>
      <c r="O97" s="24">
        <v>0.93514036786060017</v>
      </c>
      <c r="P97" s="24">
        <v>0.89157792836398841</v>
      </c>
      <c r="Q97" s="24">
        <v>0.81703775411423041</v>
      </c>
    </row>
    <row r="98" spans="1:17" s="5" customFormat="1">
      <c r="A98" s="11"/>
      <c r="B98" s="26" t="s">
        <v>14</v>
      </c>
      <c r="C98" s="26" t="s">
        <v>341</v>
      </c>
      <c r="D98" s="26" t="s">
        <v>342</v>
      </c>
      <c r="E98" s="26" t="s">
        <v>440</v>
      </c>
      <c r="F98" s="26" t="s">
        <v>109</v>
      </c>
      <c r="G98" s="26" t="s">
        <v>432</v>
      </c>
      <c r="H98" s="30">
        <v>51612</v>
      </c>
      <c r="I98" s="30">
        <v>39365</v>
      </c>
      <c r="J98" s="30">
        <v>60552</v>
      </c>
      <c r="K98" s="23">
        <v>5161.2000000000007</v>
      </c>
      <c r="L98" s="24">
        <v>1.6029750680913473</v>
      </c>
      <c r="M98" s="24">
        <v>1.242273387264053</v>
      </c>
      <c r="N98" s="24">
        <v>1.2643253234750462</v>
      </c>
      <c r="O98" s="24">
        <v>1.5199267995119967</v>
      </c>
      <c r="P98" s="24">
        <v>1.3064223877592107</v>
      </c>
      <c r="Q98" s="24">
        <v>1.1907514450867052</v>
      </c>
    </row>
    <row r="99" spans="1:17" s="5" customFormat="1">
      <c r="A99" s="11"/>
      <c r="B99" s="26" t="s">
        <v>14</v>
      </c>
      <c r="C99" s="26" t="s">
        <v>397</v>
      </c>
      <c r="D99" s="26" t="s">
        <v>397</v>
      </c>
      <c r="E99" s="26" t="s">
        <v>440</v>
      </c>
      <c r="F99" s="26" t="s">
        <v>110</v>
      </c>
      <c r="G99" s="26" t="s">
        <v>433</v>
      </c>
      <c r="H99" s="30">
        <v>0</v>
      </c>
      <c r="I99" s="30">
        <v>139</v>
      </c>
      <c r="J99" s="30">
        <v>319</v>
      </c>
      <c r="K99" s="23">
        <v>0</v>
      </c>
      <c r="L99" s="24">
        <v>1.4571428571428571</v>
      </c>
      <c r="M99" s="24">
        <v>1.1142857142857143</v>
      </c>
      <c r="N99" s="24">
        <v>0.97142857142857142</v>
      </c>
      <c r="O99" s="24">
        <v>1.2857142857142858</v>
      </c>
      <c r="P99" s="24">
        <v>0.8571428571428571</v>
      </c>
      <c r="Q99" s="24">
        <v>0.62857142857142856</v>
      </c>
    </row>
    <row r="100" spans="1:17" s="5" customFormat="1">
      <c r="A100" s="11"/>
      <c r="B100" s="26" t="s">
        <v>14</v>
      </c>
      <c r="C100" s="26" t="s">
        <v>396</v>
      </c>
      <c r="D100" s="26" t="s">
        <v>396</v>
      </c>
      <c r="E100" s="26" t="s">
        <v>440</v>
      </c>
      <c r="F100" s="26" t="s">
        <v>111</v>
      </c>
      <c r="G100" s="26" t="s">
        <v>433</v>
      </c>
      <c r="H100" s="30">
        <v>0</v>
      </c>
      <c r="I100" s="30">
        <v>1775</v>
      </c>
      <c r="J100" s="30">
        <v>3097</v>
      </c>
      <c r="K100" s="23">
        <v>0</v>
      </c>
      <c r="L100" s="24">
        <v>1.4809688581314879</v>
      </c>
      <c r="M100" s="24">
        <v>0.88581314878892736</v>
      </c>
      <c r="N100" s="24">
        <v>0.94117647058823528</v>
      </c>
      <c r="O100" s="24">
        <v>1.0657439446366781</v>
      </c>
      <c r="P100" s="24">
        <v>1.013840830449827</v>
      </c>
      <c r="Q100" s="24">
        <v>0.77162629757785473</v>
      </c>
    </row>
    <row r="101" spans="1:17" s="5" customFormat="1">
      <c r="A101" s="11"/>
      <c r="B101" s="26" t="s">
        <v>14</v>
      </c>
      <c r="C101" s="26" t="s">
        <v>348</v>
      </c>
      <c r="D101" s="26" t="s">
        <v>348</v>
      </c>
      <c r="E101" s="26" t="s">
        <v>440</v>
      </c>
      <c r="F101" s="26" t="s">
        <v>112</v>
      </c>
      <c r="G101" s="26" t="s">
        <v>435</v>
      </c>
      <c r="H101" s="30">
        <v>2278</v>
      </c>
      <c r="I101" s="30">
        <v>2074</v>
      </c>
      <c r="J101" s="30">
        <v>2268</v>
      </c>
      <c r="K101" s="23">
        <v>227.8</v>
      </c>
      <c r="L101" s="24">
        <v>1.4019138755980862</v>
      </c>
      <c r="M101" s="24">
        <v>0.82296650717703346</v>
      </c>
      <c r="N101" s="24">
        <v>0.93779904306220097</v>
      </c>
      <c r="O101" s="24">
        <v>1.0574162679425838</v>
      </c>
      <c r="P101" s="24">
        <v>0.87559808612440193</v>
      </c>
      <c r="Q101" s="24">
        <v>0.70334928229665072</v>
      </c>
    </row>
    <row r="102" spans="1:17" s="5" customFormat="1">
      <c r="A102" s="11"/>
      <c r="B102" s="26" t="s">
        <v>14</v>
      </c>
      <c r="C102" s="26" t="s">
        <v>346</v>
      </c>
      <c r="D102" s="26" t="s">
        <v>346</v>
      </c>
      <c r="E102" s="26" t="s">
        <v>440</v>
      </c>
      <c r="F102" s="26" t="s">
        <v>113</v>
      </c>
      <c r="G102" s="26" t="s">
        <v>432</v>
      </c>
      <c r="H102" s="30">
        <v>1966</v>
      </c>
      <c r="I102" s="30">
        <v>1707</v>
      </c>
      <c r="J102" s="30">
        <v>2108</v>
      </c>
      <c r="K102" s="23">
        <v>196.60000000000002</v>
      </c>
      <c r="L102" s="24">
        <v>1.3403141361256545</v>
      </c>
      <c r="M102" s="24">
        <v>0.96335078534031415</v>
      </c>
      <c r="N102" s="24">
        <v>0.97382198952879584</v>
      </c>
      <c r="O102" s="24">
        <v>1.0680628272251309</v>
      </c>
      <c r="P102" s="24">
        <v>0.98952879581151831</v>
      </c>
      <c r="Q102" s="24">
        <v>0.86387434554973819</v>
      </c>
    </row>
    <row r="103" spans="1:17" s="5" customFormat="1">
      <c r="A103" s="11"/>
      <c r="B103" s="26" t="s">
        <v>14</v>
      </c>
      <c r="C103" s="26" t="s">
        <v>347</v>
      </c>
      <c r="D103" s="26" t="s">
        <v>347</v>
      </c>
      <c r="E103" s="26" t="s">
        <v>440</v>
      </c>
      <c r="F103" s="26" t="s">
        <v>114</v>
      </c>
      <c r="G103" s="26" t="s">
        <v>435</v>
      </c>
      <c r="H103" s="30">
        <v>15775</v>
      </c>
      <c r="I103" s="30">
        <v>15537</v>
      </c>
      <c r="J103" s="30">
        <v>17070</v>
      </c>
      <c r="K103" s="23">
        <v>1577.5</v>
      </c>
      <c r="L103" s="24">
        <v>1.2564750473783954</v>
      </c>
      <c r="M103" s="24">
        <v>0.91219204042956414</v>
      </c>
      <c r="N103" s="24">
        <v>0.92924826279216677</v>
      </c>
      <c r="O103" s="24">
        <v>1.030953885028427</v>
      </c>
      <c r="P103" s="24">
        <v>0.92861655085281114</v>
      </c>
      <c r="Q103" s="24">
        <v>0.80985470625394818</v>
      </c>
    </row>
    <row r="104" spans="1:17" s="5" customFormat="1">
      <c r="A104" s="11"/>
      <c r="B104" s="26" t="s">
        <v>14</v>
      </c>
      <c r="C104" s="26" t="s">
        <v>345</v>
      </c>
      <c r="D104" s="26" t="s">
        <v>345</v>
      </c>
      <c r="E104" s="26" t="s">
        <v>440</v>
      </c>
      <c r="F104" s="26" t="s">
        <v>115</v>
      </c>
      <c r="G104" s="26" t="s">
        <v>435</v>
      </c>
      <c r="H104" s="30">
        <v>110</v>
      </c>
      <c r="I104" s="30">
        <v>114</v>
      </c>
      <c r="J104" s="30">
        <v>111</v>
      </c>
      <c r="K104" s="23">
        <v>11</v>
      </c>
      <c r="L104" s="24">
        <v>1.2222222222222223</v>
      </c>
      <c r="M104" s="24">
        <v>0.88888888888888884</v>
      </c>
      <c r="N104" s="24">
        <v>1.1111111111111112</v>
      </c>
      <c r="O104" s="24">
        <v>1.5555555555555556</v>
      </c>
      <c r="P104" s="24">
        <v>1.1111111111111112</v>
      </c>
      <c r="Q104" s="24">
        <v>0.88888888888888884</v>
      </c>
    </row>
    <row r="105" spans="1:17" s="5" customFormat="1">
      <c r="A105" s="11"/>
      <c r="B105" s="26" t="s">
        <v>14</v>
      </c>
      <c r="C105" s="26" t="s">
        <v>343</v>
      </c>
      <c r="D105" s="26" t="s">
        <v>343</v>
      </c>
      <c r="E105" s="26" t="s">
        <v>440</v>
      </c>
      <c r="F105" s="26" t="s">
        <v>116</v>
      </c>
      <c r="G105" s="26" t="s">
        <v>433</v>
      </c>
      <c r="H105" s="30">
        <v>217</v>
      </c>
      <c r="I105" s="30">
        <v>252</v>
      </c>
      <c r="J105" s="30">
        <v>260</v>
      </c>
      <c r="K105" s="23">
        <v>21.700000000000003</v>
      </c>
      <c r="L105" s="24">
        <v>1.1304347826086956</v>
      </c>
      <c r="M105" s="24">
        <v>0.91304347826086951</v>
      </c>
      <c r="N105" s="24">
        <v>0.86956521739130432</v>
      </c>
      <c r="O105" s="24">
        <v>1.0434782608695652</v>
      </c>
      <c r="P105" s="24">
        <v>0.91304347826086951</v>
      </c>
      <c r="Q105" s="24">
        <v>0.78260869565217395</v>
      </c>
    </row>
    <row r="106" spans="1:17" s="5" customFormat="1">
      <c r="A106" s="11"/>
      <c r="B106" s="26" t="s">
        <v>14</v>
      </c>
      <c r="C106" s="26" t="s">
        <v>344</v>
      </c>
      <c r="D106" s="26" t="s">
        <v>344</v>
      </c>
      <c r="E106" s="26" t="s">
        <v>440</v>
      </c>
      <c r="F106" s="26" t="s">
        <v>117</v>
      </c>
      <c r="G106" s="26" t="s">
        <v>435</v>
      </c>
      <c r="H106" s="30">
        <v>1655</v>
      </c>
      <c r="I106" s="30">
        <v>1619</v>
      </c>
      <c r="J106" s="30">
        <v>1560</v>
      </c>
      <c r="K106" s="23">
        <v>165.5</v>
      </c>
      <c r="L106" s="24">
        <v>1.2846715328467153</v>
      </c>
      <c r="M106" s="24">
        <v>0.84671532846715325</v>
      </c>
      <c r="N106" s="24">
        <v>0.95620437956204385</v>
      </c>
      <c r="O106" s="24">
        <v>1.2335766423357664</v>
      </c>
      <c r="P106" s="24">
        <v>0.8978102189781022</v>
      </c>
      <c r="Q106" s="24">
        <v>0.88321167883211682</v>
      </c>
    </row>
    <row r="107" spans="1:17" s="5" customFormat="1">
      <c r="A107" s="11"/>
      <c r="B107" s="26" t="s">
        <v>14</v>
      </c>
      <c r="C107" s="26" t="s">
        <v>349</v>
      </c>
      <c r="D107" s="26" t="s">
        <v>350</v>
      </c>
      <c r="E107" s="26" t="s">
        <v>440</v>
      </c>
      <c r="F107" s="26" t="s">
        <v>118</v>
      </c>
      <c r="G107" s="26" t="s">
        <v>432</v>
      </c>
      <c r="H107" s="30">
        <v>3161</v>
      </c>
      <c r="I107" s="30">
        <v>2716</v>
      </c>
      <c r="J107" s="30">
        <v>4405</v>
      </c>
      <c r="K107" s="23">
        <v>316.10000000000002</v>
      </c>
      <c r="L107" s="24">
        <v>1.4296482412060301</v>
      </c>
      <c r="M107" s="24">
        <v>1.0452261306532664</v>
      </c>
      <c r="N107" s="24">
        <v>1.0778894472361809</v>
      </c>
      <c r="O107" s="24">
        <v>1.1582914572864322</v>
      </c>
      <c r="P107" s="24">
        <v>1.0979899497487438</v>
      </c>
      <c r="Q107" s="24">
        <v>0.87939698492462315</v>
      </c>
    </row>
    <row r="108" spans="1:17" s="5" customFormat="1">
      <c r="A108" s="11"/>
      <c r="B108" s="26" t="s">
        <v>14</v>
      </c>
      <c r="C108" s="26" t="s">
        <v>351</v>
      </c>
      <c r="D108" s="26" t="s">
        <v>351</v>
      </c>
      <c r="E108" s="26" t="s">
        <v>440</v>
      </c>
      <c r="F108" s="26" t="s">
        <v>119</v>
      </c>
      <c r="G108" s="26" t="s">
        <v>432</v>
      </c>
      <c r="H108" s="30">
        <v>3062</v>
      </c>
      <c r="I108" s="30">
        <v>2523</v>
      </c>
      <c r="J108" s="30">
        <v>4691</v>
      </c>
      <c r="K108" s="23">
        <v>306.2</v>
      </c>
      <c r="L108" s="24">
        <v>1.5082352941176471</v>
      </c>
      <c r="M108" s="24">
        <v>1.1741176470588235</v>
      </c>
      <c r="N108" s="24">
        <v>1.1058823529411765</v>
      </c>
      <c r="O108" s="24">
        <v>1.2847058823529411</v>
      </c>
      <c r="P108" s="24">
        <v>1.1247058823529412</v>
      </c>
      <c r="Q108" s="24">
        <v>0.96470588235294119</v>
      </c>
    </row>
    <row r="109" spans="1:17" s="5" customFormat="1">
      <c r="A109" s="11"/>
      <c r="B109" s="26" t="s">
        <v>14</v>
      </c>
      <c r="C109" s="26" t="s">
        <v>352</v>
      </c>
      <c r="D109" s="26" t="s">
        <v>352</v>
      </c>
      <c r="E109" s="26" t="s">
        <v>440</v>
      </c>
      <c r="F109" s="26" t="s">
        <v>120</v>
      </c>
      <c r="G109" s="26" t="s">
        <v>432</v>
      </c>
      <c r="H109" s="30">
        <v>3841</v>
      </c>
      <c r="I109" s="30">
        <v>2936</v>
      </c>
      <c r="J109" s="30">
        <v>4911</v>
      </c>
      <c r="K109" s="23">
        <v>384.1</v>
      </c>
      <c r="L109" s="24">
        <v>1.4829157175398633</v>
      </c>
      <c r="M109" s="24">
        <v>1.1389521640091116</v>
      </c>
      <c r="N109" s="24">
        <v>1.1958997722095672</v>
      </c>
      <c r="O109" s="24">
        <v>1.3712984054669703</v>
      </c>
      <c r="P109" s="24">
        <v>1.1298405466970387</v>
      </c>
      <c r="Q109" s="24">
        <v>1.1708428246013667</v>
      </c>
    </row>
    <row r="110" spans="1:17" s="5" customFormat="1">
      <c r="A110" s="11"/>
      <c r="B110" s="26" t="s">
        <v>14</v>
      </c>
      <c r="C110" s="26" t="s">
        <v>353</v>
      </c>
      <c r="D110" s="26" t="s">
        <v>353</v>
      </c>
      <c r="E110" s="26" t="s">
        <v>440</v>
      </c>
      <c r="F110" s="26" t="s">
        <v>121</v>
      </c>
      <c r="G110" s="26" t="s">
        <v>434</v>
      </c>
      <c r="H110" s="30">
        <v>2210</v>
      </c>
      <c r="I110" s="30">
        <v>1044</v>
      </c>
      <c r="J110" s="30">
        <v>1573</v>
      </c>
      <c r="K110" s="23">
        <v>221</v>
      </c>
      <c r="L110" s="24">
        <v>1.6160000000000001</v>
      </c>
      <c r="M110" s="24">
        <v>1.1839999999999999</v>
      </c>
      <c r="N110" s="24">
        <v>1.1439999999999999</v>
      </c>
      <c r="O110" s="24">
        <v>1.32</v>
      </c>
      <c r="P110" s="24">
        <v>1.1919999999999999</v>
      </c>
      <c r="Q110" s="24">
        <v>1.056</v>
      </c>
    </row>
    <row r="111" spans="1:17" s="5" customFormat="1">
      <c r="A111" s="11"/>
      <c r="B111" s="26" t="s">
        <v>14</v>
      </c>
      <c r="C111" s="26" t="s">
        <v>363</v>
      </c>
      <c r="D111" s="26" t="s">
        <v>363</v>
      </c>
      <c r="E111" s="26" t="s">
        <v>440</v>
      </c>
      <c r="F111" s="26" t="s">
        <v>122</v>
      </c>
      <c r="G111" s="26" t="s">
        <v>434</v>
      </c>
      <c r="H111" s="30">
        <v>1102</v>
      </c>
      <c r="I111" s="30">
        <v>1069</v>
      </c>
      <c r="J111" s="30">
        <v>969</v>
      </c>
      <c r="K111" s="23">
        <v>110.2</v>
      </c>
      <c r="L111" s="24">
        <v>1.5595238095238095</v>
      </c>
      <c r="M111" s="24">
        <v>2.0833333333333335</v>
      </c>
      <c r="N111" s="24">
        <v>2.1904761904761907</v>
      </c>
      <c r="O111" s="24">
        <v>1.0714285714285714</v>
      </c>
      <c r="P111" s="24">
        <v>1.0952380952380953</v>
      </c>
      <c r="Q111" s="24">
        <v>0.91666666666666663</v>
      </c>
    </row>
    <row r="112" spans="1:17" s="5" customFormat="1">
      <c r="A112" s="11"/>
      <c r="B112" s="26" t="s">
        <v>14</v>
      </c>
      <c r="C112" s="26" t="s">
        <v>358</v>
      </c>
      <c r="D112" s="26" t="s">
        <v>359</v>
      </c>
      <c r="E112" s="26" t="s">
        <v>440</v>
      </c>
      <c r="F112" s="26" t="s">
        <v>123</v>
      </c>
      <c r="G112" s="26" t="s">
        <v>435</v>
      </c>
      <c r="H112" s="30">
        <v>2111</v>
      </c>
      <c r="I112" s="30">
        <v>2143</v>
      </c>
      <c r="J112" s="30">
        <v>2170</v>
      </c>
      <c r="K112" s="23">
        <v>211.10000000000002</v>
      </c>
      <c r="L112" s="24">
        <v>1.605</v>
      </c>
      <c r="M112" s="24">
        <v>2.8659217877094973</v>
      </c>
      <c r="N112" s="24">
        <v>2.2402234636871508</v>
      </c>
      <c r="O112" s="24">
        <v>1.155</v>
      </c>
      <c r="P112" s="24">
        <v>1.0949720670391061</v>
      </c>
      <c r="Q112" s="24">
        <v>1.0279329608938548</v>
      </c>
    </row>
    <row r="113" spans="1:17" s="5" customFormat="1">
      <c r="A113" s="11"/>
      <c r="B113" s="26" t="s">
        <v>14</v>
      </c>
      <c r="C113" s="26" t="s">
        <v>360</v>
      </c>
      <c r="D113" s="26" t="s">
        <v>361</v>
      </c>
      <c r="E113" s="26" t="s">
        <v>440</v>
      </c>
      <c r="F113" s="26" t="s">
        <v>124</v>
      </c>
      <c r="G113" s="26" t="s">
        <v>434</v>
      </c>
      <c r="H113" s="30">
        <v>12252</v>
      </c>
      <c r="I113" s="30">
        <v>9379</v>
      </c>
      <c r="J113" s="30">
        <v>10385</v>
      </c>
      <c r="K113" s="23">
        <v>1225.2</v>
      </c>
      <c r="L113" s="24">
        <v>1.717217787913341</v>
      </c>
      <c r="M113" s="24">
        <v>2.7548460661345495</v>
      </c>
      <c r="N113" s="24">
        <v>1.9965792474344355</v>
      </c>
      <c r="O113" s="24">
        <v>1.2098061573546179</v>
      </c>
      <c r="P113" s="24">
        <v>1.1847206385404789</v>
      </c>
      <c r="Q113" s="24">
        <v>1.025085518814139</v>
      </c>
    </row>
    <row r="114" spans="1:17" s="5" customFormat="1">
      <c r="A114" s="11"/>
      <c r="B114" s="26" t="s">
        <v>14</v>
      </c>
      <c r="C114" s="26" t="s">
        <v>362</v>
      </c>
      <c r="D114" s="26" t="s">
        <v>362</v>
      </c>
      <c r="E114" s="26" t="s">
        <v>440</v>
      </c>
      <c r="F114" s="26" t="s">
        <v>125</v>
      </c>
      <c r="G114" s="26" t="s">
        <v>434</v>
      </c>
      <c r="H114" s="30">
        <v>19574</v>
      </c>
      <c r="I114" s="30">
        <v>14272</v>
      </c>
      <c r="J114" s="30">
        <v>15715</v>
      </c>
      <c r="K114" s="23">
        <v>1957.4</v>
      </c>
      <c r="L114" s="24">
        <v>1.613263785394933</v>
      </c>
      <c r="M114" s="24">
        <v>3.2704918032786887</v>
      </c>
      <c r="N114" s="24">
        <v>1.721311475409836</v>
      </c>
      <c r="O114" s="24">
        <v>1.0685543964232489</v>
      </c>
      <c r="P114" s="24">
        <v>0.98882265275707903</v>
      </c>
      <c r="Q114" s="24">
        <v>0.97168405365126675</v>
      </c>
    </row>
    <row r="115" spans="1:17" s="5" customFormat="1">
      <c r="A115" s="11"/>
      <c r="B115" s="26" t="s">
        <v>14</v>
      </c>
      <c r="C115" s="26" t="s">
        <v>356</v>
      </c>
      <c r="D115" s="26" t="s">
        <v>356</v>
      </c>
      <c r="E115" s="26" t="s">
        <v>440</v>
      </c>
      <c r="F115" s="26" t="s">
        <v>126</v>
      </c>
      <c r="G115" s="26" t="s">
        <v>433</v>
      </c>
      <c r="H115" s="30">
        <v>4143</v>
      </c>
      <c r="I115" s="30">
        <v>4571</v>
      </c>
      <c r="J115" s="30">
        <v>4548</v>
      </c>
      <c r="K115" s="23">
        <v>414.3</v>
      </c>
      <c r="L115" s="24">
        <v>1.383248730964467</v>
      </c>
      <c r="M115" s="24">
        <v>0.99238578680203049</v>
      </c>
      <c r="N115" s="24">
        <v>0.99238578680203049</v>
      </c>
      <c r="O115" s="24">
        <v>1.1472081218274113</v>
      </c>
      <c r="P115" s="24">
        <v>0.91116751269035534</v>
      </c>
      <c r="Q115" s="24">
        <v>0.85786802030456855</v>
      </c>
    </row>
    <row r="116" spans="1:17" s="5" customFormat="1">
      <c r="A116" s="11"/>
      <c r="B116" s="26" t="s">
        <v>14</v>
      </c>
      <c r="C116" s="26" t="s">
        <v>357</v>
      </c>
      <c r="D116" s="26" t="s">
        <v>357</v>
      </c>
      <c r="E116" s="26" t="s">
        <v>440</v>
      </c>
      <c r="F116" s="26" t="s">
        <v>127</v>
      </c>
      <c r="G116" s="26" t="s">
        <v>433</v>
      </c>
      <c r="H116" s="30">
        <v>1803</v>
      </c>
      <c r="I116" s="30">
        <v>2090</v>
      </c>
      <c r="J116" s="30">
        <v>2128</v>
      </c>
      <c r="K116" s="23">
        <v>180.3</v>
      </c>
      <c r="L116" s="24">
        <v>1.5210526315789474</v>
      </c>
      <c r="M116" s="24">
        <v>0.82631578947368423</v>
      </c>
      <c r="N116" s="24">
        <v>0.98421052631578942</v>
      </c>
      <c r="O116" s="24">
        <v>1.1789473684210525</v>
      </c>
      <c r="P116" s="24">
        <v>0.9631578947368421</v>
      </c>
      <c r="Q116" s="24">
        <v>0.74736842105263157</v>
      </c>
    </row>
    <row r="117" spans="1:17" s="5" customFormat="1">
      <c r="A117" s="11"/>
      <c r="B117" s="26" t="s">
        <v>14</v>
      </c>
      <c r="C117" s="26" t="s">
        <v>354</v>
      </c>
      <c r="D117" s="26" t="s">
        <v>355</v>
      </c>
      <c r="E117" s="26" t="s">
        <v>440</v>
      </c>
      <c r="F117" s="26" t="s">
        <v>128</v>
      </c>
      <c r="G117" s="26" t="s">
        <v>433</v>
      </c>
      <c r="H117" s="30">
        <v>900</v>
      </c>
      <c r="I117" s="30">
        <v>1008</v>
      </c>
      <c r="J117" s="30">
        <v>1009</v>
      </c>
      <c r="K117" s="23">
        <v>90</v>
      </c>
      <c r="L117" s="24">
        <v>1.7058823529411764</v>
      </c>
      <c r="M117" s="24">
        <v>0.55294117647058827</v>
      </c>
      <c r="N117" s="24">
        <v>1.3176470588235294</v>
      </c>
      <c r="O117" s="24">
        <v>1.0941176470588236</v>
      </c>
      <c r="P117" s="24">
        <v>0.95294117647058818</v>
      </c>
      <c r="Q117" s="24">
        <v>0.88235294117647056</v>
      </c>
    </row>
    <row r="118" spans="1:17" s="5" customFormat="1">
      <c r="A118" s="11"/>
      <c r="B118" s="26" t="s">
        <v>14</v>
      </c>
      <c r="C118" s="26" t="s">
        <v>375</v>
      </c>
      <c r="D118" s="26" t="s">
        <v>375</v>
      </c>
      <c r="E118" s="26" t="s">
        <v>440</v>
      </c>
      <c r="F118" s="26" t="s">
        <v>129</v>
      </c>
      <c r="G118" s="26" t="s">
        <v>433</v>
      </c>
      <c r="H118" s="30">
        <v>5169</v>
      </c>
      <c r="I118" s="30">
        <v>5749</v>
      </c>
      <c r="J118" s="30">
        <v>5932</v>
      </c>
      <c r="K118" s="23">
        <v>516.9</v>
      </c>
      <c r="L118" s="24">
        <v>1.2735346358792186</v>
      </c>
      <c r="M118" s="24">
        <v>0.82948490230905858</v>
      </c>
      <c r="N118" s="24">
        <v>0.9271758436944938</v>
      </c>
      <c r="O118" s="24">
        <v>0.9982238010657194</v>
      </c>
      <c r="P118" s="24">
        <v>0.77975133214920067</v>
      </c>
      <c r="Q118" s="24">
        <v>0.8330373001776199</v>
      </c>
    </row>
    <row r="119" spans="1:17" s="5" customFormat="1">
      <c r="A119" s="11"/>
      <c r="B119" s="26" t="s">
        <v>14</v>
      </c>
      <c r="C119" s="26" t="s">
        <v>374</v>
      </c>
      <c r="D119" s="26" t="s">
        <v>374</v>
      </c>
      <c r="E119" s="26" t="s">
        <v>440</v>
      </c>
      <c r="F119" s="26" t="s">
        <v>130</v>
      </c>
      <c r="G119" s="26" t="s">
        <v>433</v>
      </c>
      <c r="H119" s="30">
        <v>3844</v>
      </c>
      <c r="I119" s="30">
        <v>4458</v>
      </c>
      <c r="J119" s="30">
        <v>5440</v>
      </c>
      <c r="K119" s="23">
        <v>384.40000000000003</v>
      </c>
      <c r="L119" s="24">
        <v>1.2534381139489195</v>
      </c>
      <c r="M119" s="24">
        <v>1.0019646365422397</v>
      </c>
      <c r="N119" s="24">
        <v>0.86836935166994111</v>
      </c>
      <c r="O119" s="24">
        <v>1.1571709233791749</v>
      </c>
      <c r="P119" s="24">
        <v>0.93320235756385073</v>
      </c>
      <c r="Q119" s="24">
        <v>0.76424361493123771</v>
      </c>
    </row>
    <row r="120" spans="1:17" s="5" customFormat="1">
      <c r="A120" s="11"/>
      <c r="B120" s="26" t="s">
        <v>14</v>
      </c>
      <c r="C120" s="26" t="s">
        <v>398</v>
      </c>
      <c r="D120" s="26" t="s">
        <v>399</v>
      </c>
      <c r="E120" s="26" t="s">
        <v>440</v>
      </c>
      <c r="F120" s="26" t="s">
        <v>131</v>
      </c>
      <c r="G120" s="26" t="s">
        <v>433</v>
      </c>
      <c r="H120" s="30">
        <v>0</v>
      </c>
      <c r="I120" s="30">
        <v>0</v>
      </c>
      <c r="J120" s="30">
        <v>34065</v>
      </c>
      <c r="K120" s="23">
        <v>0</v>
      </c>
      <c r="L120" s="24">
        <v>0.97112903225806446</v>
      </c>
      <c r="M120" s="24">
        <v>1.4278260869565218</v>
      </c>
      <c r="N120" s="24">
        <v>1.0134782608695652</v>
      </c>
      <c r="O120" s="24">
        <v>1.245531914893617</v>
      </c>
      <c r="P120" s="24">
        <v>1.0726086956521739</v>
      </c>
      <c r="Q120" s="24">
        <v>1.0384444444444445</v>
      </c>
    </row>
    <row r="121" spans="1:17" s="5" customFormat="1">
      <c r="A121" s="11"/>
      <c r="B121" s="26" t="s">
        <v>14</v>
      </c>
      <c r="C121" s="26" t="s">
        <v>400</v>
      </c>
      <c r="D121" s="26" t="s">
        <v>401</v>
      </c>
      <c r="E121" s="26" t="s">
        <v>440</v>
      </c>
      <c r="F121" s="26" t="s">
        <v>132</v>
      </c>
      <c r="G121" s="26" t="s">
        <v>433</v>
      </c>
      <c r="H121" s="30">
        <v>0</v>
      </c>
      <c r="I121" s="30">
        <v>0</v>
      </c>
      <c r="J121" s="30">
        <v>68577</v>
      </c>
      <c r="K121" s="23">
        <v>0</v>
      </c>
      <c r="L121" s="24">
        <v>1.1328643216080403</v>
      </c>
      <c r="M121" s="24">
        <v>1.4757664233576642</v>
      </c>
      <c r="N121" s="24">
        <v>1.1208750000000001</v>
      </c>
      <c r="O121" s="24">
        <v>1.3331249999999999</v>
      </c>
      <c r="P121" s="24">
        <v>1.2128749999999999</v>
      </c>
      <c r="Q121" s="24">
        <v>1.0267500000000001</v>
      </c>
    </row>
    <row r="122" spans="1:17" s="5" customFormat="1">
      <c r="A122" s="11"/>
      <c r="B122" s="26" t="s">
        <v>14</v>
      </c>
      <c r="C122" s="26" t="s">
        <v>402</v>
      </c>
      <c r="D122" s="26" t="s">
        <v>403</v>
      </c>
      <c r="E122" s="26" t="s">
        <v>440</v>
      </c>
      <c r="F122" s="26" t="s">
        <v>133</v>
      </c>
      <c r="G122" s="26" t="s">
        <v>433</v>
      </c>
      <c r="H122" s="30">
        <v>0</v>
      </c>
      <c r="I122" s="30">
        <v>0</v>
      </c>
      <c r="J122" s="30">
        <v>18263</v>
      </c>
      <c r="K122" s="23">
        <v>0</v>
      </c>
      <c r="L122" s="24">
        <v>0.80491803278688523</v>
      </c>
      <c r="M122" s="24">
        <v>1.3630606860158312</v>
      </c>
      <c r="N122" s="24">
        <v>0.91706349206349203</v>
      </c>
      <c r="O122" s="24">
        <v>1.0624761904761906</v>
      </c>
      <c r="P122" s="24">
        <v>1.0061983471074381</v>
      </c>
      <c r="Q122" s="24">
        <v>0.8830578512396694</v>
      </c>
    </row>
    <row r="123" spans="1:17" s="5" customFormat="1">
      <c r="A123" s="11"/>
      <c r="B123" s="26" t="s">
        <v>14</v>
      </c>
      <c r="C123" s="26" t="s">
        <v>366</v>
      </c>
      <c r="D123" s="26" t="s">
        <v>366</v>
      </c>
      <c r="E123" s="26" t="s">
        <v>440</v>
      </c>
      <c r="F123" s="26" t="s">
        <v>134</v>
      </c>
      <c r="G123" s="26" t="s">
        <v>434</v>
      </c>
      <c r="H123" s="30">
        <v>2675</v>
      </c>
      <c r="I123" s="30">
        <v>2603</v>
      </c>
      <c r="J123" s="30">
        <v>1933</v>
      </c>
      <c r="K123" s="23">
        <v>267.5</v>
      </c>
      <c r="L123" s="24">
        <v>0.83597883597883593</v>
      </c>
      <c r="M123" s="24">
        <v>0.55026455026455023</v>
      </c>
      <c r="N123" s="24">
        <v>0.80423280423280419</v>
      </c>
      <c r="O123" s="24">
        <v>0.95238095238095233</v>
      </c>
      <c r="P123" s="24">
        <v>0.98941798941798942</v>
      </c>
      <c r="Q123" s="24">
        <v>0.88888888888888884</v>
      </c>
    </row>
    <row r="124" spans="1:17" s="5" customFormat="1">
      <c r="A124" s="11"/>
      <c r="B124" s="26" t="s">
        <v>14</v>
      </c>
      <c r="C124" s="26" t="s">
        <v>367</v>
      </c>
      <c r="D124" s="26" t="s">
        <v>367</v>
      </c>
      <c r="E124" s="26" t="s">
        <v>440</v>
      </c>
      <c r="F124" s="26" t="s">
        <v>135</v>
      </c>
      <c r="G124" s="26" t="s">
        <v>432</v>
      </c>
      <c r="H124" s="30">
        <v>820</v>
      </c>
      <c r="I124" s="30">
        <v>834</v>
      </c>
      <c r="J124" s="30">
        <v>704</v>
      </c>
      <c r="K124" s="23">
        <v>82</v>
      </c>
      <c r="L124" s="24">
        <v>0.78082191780821919</v>
      </c>
      <c r="M124" s="24">
        <v>0.61643835616438358</v>
      </c>
      <c r="N124" s="24">
        <v>0.87671232876712324</v>
      </c>
      <c r="O124" s="24">
        <v>1.1369863013698631</v>
      </c>
      <c r="P124" s="24">
        <v>0.9452054794520548</v>
      </c>
      <c r="Q124" s="24">
        <v>0.58904109589041098</v>
      </c>
    </row>
    <row r="125" spans="1:17" s="5" customFormat="1">
      <c r="A125" s="11"/>
      <c r="B125" s="26" t="s">
        <v>14</v>
      </c>
      <c r="C125" s="26" t="s">
        <v>364</v>
      </c>
      <c r="D125" s="26" t="s">
        <v>364</v>
      </c>
      <c r="E125" s="26" t="s">
        <v>440</v>
      </c>
      <c r="F125" s="26" t="s">
        <v>136</v>
      </c>
      <c r="G125" s="26" t="s">
        <v>432</v>
      </c>
      <c r="H125" s="30">
        <v>11240</v>
      </c>
      <c r="I125" s="30">
        <v>7477</v>
      </c>
      <c r="J125" s="30">
        <v>10353</v>
      </c>
      <c r="K125" s="23">
        <v>1124</v>
      </c>
      <c r="L125" s="24">
        <v>0.7525150905432596</v>
      </c>
      <c r="M125" s="24">
        <v>0.51207243460764584</v>
      </c>
      <c r="N125" s="24">
        <v>0.73239436619718312</v>
      </c>
      <c r="O125" s="24">
        <v>0.8621730382293763</v>
      </c>
      <c r="P125" s="24">
        <v>0.77464788732394363</v>
      </c>
      <c r="Q125" s="24">
        <v>0.64084507042253525</v>
      </c>
    </row>
    <row r="126" spans="1:17" s="5" customFormat="1">
      <c r="A126" s="11"/>
      <c r="B126" s="26" t="s">
        <v>14</v>
      </c>
      <c r="C126" s="26" t="s">
        <v>365</v>
      </c>
      <c r="D126" s="26" t="s">
        <v>365</v>
      </c>
      <c r="E126" s="26" t="s">
        <v>440</v>
      </c>
      <c r="F126" s="26" t="s">
        <v>137</v>
      </c>
      <c r="G126" s="26" t="s">
        <v>432</v>
      </c>
      <c r="H126" s="30">
        <v>4201</v>
      </c>
      <c r="I126" s="30">
        <v>3075</v>
      </c>
      <c r="J126" s="30">
        <v>4304</v>
      </c>
      <c r="K126" s="23">
        <v>420.1</v>
      </c>
      <c r="L126" s="24">
        <v>0.6811594202898551</v>
      </c>
      <c r="M126" s="24">
        <v>0.52415458937198067</v>
      </c>
      <c r="N126" s="24">
        <v>0.70048309178743962</v>
      </c>
      <c r="O126" s="24">
        <v>0.77053140096618356</v>
      </c>
      <c r="P126" s="24">
        <v>0.79227053140096615</v>
      </c>
      <c r="Q126" s="24">
        <v>0.68357487922705318</v>
      </c>
    </row>
    <row r="127" spans="1:17" s="5" customFormat="1">
      <c r="A127" s="11"/>
      <c r="B127" s="26" t="s">
        <v>14</v>
      </c>
      <c r="C127" s="26" t="s">
        <v>225</v>
      </c>
      <c r="D127" s="26" t="s">
        <v>226</v>
      </c>
      <c r="E127" s="26" t="s">
        <v>440</v>
      </c>
      <c r="F127" s="26" t="s">
        <v>138</v>
      </c>
      <c r="G127" s="26" t="s">
        <v>433</v>
      </c>
      <c r="H127" s="30">
        <v>3244</v>
      </c>
      <c r="I127" s="30">
        <v>8717</v>
      </c>
      <c r="J127" s="30">
        <v>9884</v>
      </c>
      <c r="K127" s="23">
        <v>324.40000000000003</v>
      </c>
      <c r="L127" s="24">
        <v>1.2424242424242424</v>
      </c>
      <c r="M127" s="24">
        <v>0.85511363636363635</v>
      </c>
      <c r="N127" s="24">
        <v>0.81723484848484851</v>
      </c>
      <c r="O127" s="24">
        <v>1.012310606060606</v>
      </c>
      <c r="P127" s="24">
        <v>0.92329545454545459</v>
      </c>
      <c r="Q127" s="24">
        <v>0.76515151515151514</v>
      </c>
    </row>
    <row r="128" spans="1:17" s="5" customFormat="1">
      <c r="A128" s="11"/>
      <c r="B128" s="26" t="s">
        <v>14</v>
      </c>
      <c r="C128" s="26" t="s">
        <v>227</v>
      </c>
      <c r="D128" s="26" t="s">
        <v>228</v>
      </c>
      <c r="E128" s="26" t="s">
        <v>440</v>
      </c>
      <c r="F128" s="26" t="s">
        <v>139</v>
      </c>
      <c r="G128" s="26" t="s">
        <v>433</v>
      </c>
      <c r="H128" s="30">
        <v>5135</v>
      </c>
      <c r="I128" s="30">
        <v>16662</v>
      </c>
      <c r="J128" s="30">
        <v>18595</v>
      </c>
      <c r="K128" s="23">
        <v>513.5</v>
      </c>
      <c r="L128" s="24">
        <v>1.116164112703905</v>
      </c>
      <c r="M128" s="24">
        <v>0.77656945130993571</v>
      </c>
      <c r="N128" s="24">
        <v>0.81216015818091947</v>
      </c>
      <c r="O128" s="24">
        <v>0.94167078596144338</v>
      </c>
      <c r="P128" s="24">
        <v>0.81809194265941676</v>
      </c>
      <c r="Q128" s="24">
        <v>0.70291646070192781</v>
      </c>
    </row>
    <row r="129" spans="1:17" s="5" customFormat="1">
      <c r="A129" s="11"/>
      <c r="B129" s="26" t="s">
        <v>14</v>
      </c>
      <c r="C129" s="26" t="s">
        <v>392</v>
      </c>
      <c r="D129" s="26" t="s">
        <v>393</v>
      </c>
      <c r="E129" s="26" t="s">
        <v>440</v>
      </c>
      <c r="F129" s="26" t="s">
        <v>140</v>
      </c>
      <c r="G129" s="26" t="s">
        <v>433</v>
      </c>
      <c r="H129" s="30">
        <v>0</v>
      </c>
      <c r="I129" s="30">
        <v>218801</v>
      </c>
      <c r="J129" s="30">
        <v>287620</v>
      </c>
      <c r="K129" s="23">
        <v>0</v>
      </c>
      <c r="L129" s="24">
        <v>1.2780690869791458</v>
      </c>
      <c r="M129" s="24">
        <v>0.98555017411840051</v>
      </c>
      <c r="N129" s="24">
        <v>0.96005283592843138</v>
      </c>
      <c r="O129" s="24">
        <v>1.1709162230316614</v>
      </c>
      <c r="P129" s="24">
        <v>1.0002801905295602</v>
      </c>
      <c r="Q129" s="24">
        <v>0.890885802345595</v>
      </c>
    </row>
    <row r="130" spans="1:17" s="5" customFormat="1">
      <c r="A130" s="11"/>
      <c r="B130" s="26" t="s">
        <v>14</v>
      </c>
      <c r="C130" s="26" t="s">
        <v>394</v>
      </c>
      <c r="D130" s="26" t="s">
        <v>394</v>
      </c>
      <c r="E130" s="26" t="s">
        <v>440</v>
      </c>
      <c r="F130" s="26" t="s">
        <v>141</v>
      </c>
      <c r="G130" s="26" t="s">
        <v>433</v>
      </c>
      <c r="H130" s="30">
        <v>0</v>
      </c>
      <c r="I130" s="30">
        <v>167788</v>
      </c>
      <c r="J130" s="30">
        <v>211532</v>
      </c>
      <c r="K130" s="23">
        <v>0</v>
      </c>
      <c r="L130" s="24">
        <v>1.297466307277628</v>
      </c>
      <c r="M130" s="24">
        <v>0.95741239892183283</v>
      </c>
      <c r="N130" s="24">
        <v>0.96754716981132072</v>
      </c>
      <c r="O130" s="24">
        <v>1.132398921832884</v>
      </c>
      <c r="P130" s="24">
        <v>0.96641509433962269</v>
      </c>
      <c r="Q130" s="24">
        <v>0.8799460916442049</v>
      </c>
    </row>
    <row r="131" spans="1:17" s="5" customFormat="1">
      <c r="A131" s="11"/>
      <c r="B131" s="26" t="s">
        <v>14</v>
      </c>
      <c r="C131" s="26" t="s">
        <v>395</v>
      </c>
      <c r="D131" s="26" t="s">
        <v>395</v>
      </c>
      <c r="E131" s="26" t="s">
        <v>440</v>
      </c>
      <c r="F131" s="26" t="s">
        <v>142</v>
      </c>
      <c r="G131" s="26" t="s">
        <v>433</v>
      </c>
      <c r="H131" s="30">
        <v>0</v>
      </c>
      <c r="I131" s="30">
        <v>22951</v>
      </c>
      <c r="J131" s="30">
        <v>28073</v>
      </c>
      <c r="K131" s="23">
        <v>0</v>
      </c>
      <c r="L131" s="24">
        <v>1.3251733986128111</v>
      </c>
      <c r="M131" s="24">
        <v>1.0114239086087311</v>
      </c>
      <c r="N131" s="24">
        <v>0.95022439820481441</v>
      </c>
      <c r="O131" s="24">
        <v>1.1370869033047735</v>
      </c>
      <c r="P131" s="24">
        <v>1.0179518563851488</v>
      </c>
      <c r="Q131" s="24">
        <v>0.8527131782945736</v>
      </c>
    </row>
    <row r="132" spans="1:17" s="5" customFormat="1">
      <c r="A132" s="11"/>
      <c r="B132" s="26" t="s">
        <v>14</v>
      </c>
      <c r="C132" s="26" t="s">
        <v>378</v>
      </c>
      <c r="D132" s="26" t="s">
        <v>378</v>
      </c>
      <c r="E132" s="26" t="s">
        <v>440</v>
      </c>
      <c r="F132" s="26" t="s">
        <v>143</v>
      </c>
      <c r="G132" s="26" t="s">
        <v>432</v>
      </c>
      <c r="H132" s="30">
        <v>160</v>
      </c>
      <c r="I132" s="30">
        <v>165</v>
      </c>
      <c r="J132" s="30">
        <v>121</v>
      </c>
      <c r="K132" s="23">
        <v>16</v>
      </c>
      <c r="L132" s="24">
        <v>1.7272727272727273</v>
      </c>
      <c r="M132" s="24">
        <v>1.8181818181818181</v>
      </c>
      <c r="N132" s="24">
        <v>1.3636363636363635</v>
      </c>
      <c r="O132" s="24">
        <v>1</v>
      </c>
      <c r="P132" s="24">
        <v>1.1818181818181819</v>
      </c>
      <c r="Q132" s="24">
        <v>1.0909090909090908</v>
      </c>
    </row>
    <row r="133" spans="1:17" s="5" customFormat="1">
      <c r="A133" s="11"/>
      <c r="B133" s="26" t="s">
        <v>14</v>
      </c>
      <c r="C133" s="26" t="s">
        <v>379</v>
      </c>
      <c r="D133" s="26" t="s">
        <v>380</v>
      </c>
      <c r="E133" s="26" t="s">
        <v>440</v>
      </c>
      <c r="F133" s="26" t="s">
        <v>144</v>
      </c>
      <c r="G133" s="26" t="s">
        <v>434</v>
      </c>
      <c r="H133" s="30">
        <v>866</v>
      </c>
      <c r="I133" s="30">
        <v>806</v>
      </c>
      <c r="J133" s="30">
        <v>575</v>
      </c>
      <c r="K133" s="23">
        <v>86.600000000000009</v>
      </c>
      <c r="L133" s="24">
        <v>1.6111111111111112</v>
      </c>
      <c r="M133" s="24">
        <v>1.3148148148148149</v>
      </c>
      <c r="N133" s="24">
        <v>0.85185185185185186</v>
      </c>
      <c r="O133" s="24">
        <v>1.3148148148148149</v>
      </c>
      <c r="P133" s="24">
        <v>1.2962962962962963</v>
      </c>
      <c r="Q133" s="24">
        <v>1.1481481481481481</v>
      </c>
    </row>
    <row r="134" spans="1:17" s="5" customFormat="1">
      <c r="A134" s="11"/>
      <c r="B134" s="26" t="s">
        <v>14</v>
      </c>
      <c r="C134" s="26" t="s">
        <v>381</v>
      </c>
      <c r="D134" s="26" t="s">
        <v>381</v>
      </c>
      <c r="E134" s="26" t="s">
        <v>440</v>
      </c>
      <c r="F134" s="26" t="s">
        <v>145</v>
      </c>
      <c r="G134" s="26" t="s">
        <v>434</v>
      </c>
      <c r="H134" s="30">
        <v>296</v>
      </c>
      <c r="I134" s="30">
        <v>278</v>
      </c>
      <c r="J134" s="30">
        <v>186</v>
      </c>
      <c r="K134" s="23">
        <v>29.6</v>
      </c>
      <c r="L134" s="24">
        <v>1.5294117647058822</v>
      </c>
      <c r="M134" s="24">
        <v>0.94117647058823528</v>
      </c>
      <c r="N134" s="24">
        <v>1.2352941176470589</v>
      </c>
      <c r="O134" s="24">
        <v>1.0588235294117647</v>
      </c>
      <c r="P134" s="24">
        <v>1.3529411764705883</v>
      </c>
      <c r="Q134" s="24">
        <v>0.58823529411764708</v>
      </c>
    </row>
    <row r="135" spans="1:17" s="5" customFormat="1">
      <c r="A135" s="11"/>
      <c r="B135" s="26" t="s">
        <v>14</v>
      </c>
      <c r="C135" s="26" t="s">
        <v>370</v>
      </c>
      <c r="D135" s="26" t="s">
        <v>370</v>
      </c>
      <c r="E135" s="26" t="s">
        <v>440</v>
      </c>
      <c r="F135" s="26" t="s">
        <v>146</v>
      </c>
      <c r="G135" s="26" t="s">
        <v>433</v>
      </c>
      <c r="H135" s="30">
        <v>972</v>
      </c>
      <c r="I135" s="30">
        <v>1072</v>
      </c>
      <c r="J135" s="30">
        <v>1183</v>
      </c>
      <c r="K135" s="23">
        <v>97.2</v>
      </c>
      <c r="L135" s="24">
        <v>1.4864864864864864</v>
      </c>
      <c r="M135" s="24">
        <v>0.86486486486486491</v>
      </c>
      <c r="N135" s="24">
        <v>1.0990990990990992</v>
      </c>
      <c r="O135" s="24">
        <v>1.1081081081081081</v>
      </c>
      <c r="P135" s="24">
        <v>0.85585585585585588</v>
      </c>
      <c r="Q135" s="24">
        <v>0.90090090090090091</v>
      </c>
    </row>
    <row r="136" spans="1:17" s="5" customFormat="1">
      <c r="A136" s="11"/>
      <c r="B136" s="26" t="s">
        <v>14</v>
      </c>
      <c r="C136" s="26" t="s">
        <v>371</v>
      </c>
      <c r="D136" s="26" t="s">
        <v>371</v>
      </c>
      <c r="E136" s="26" t="s">
        <v>440</v>
      </c>
      <c r="F136" s="26" t="s">
        <v>147</v>
      </c>
      <c r="G136" s="26" t="s">
        <v>435</v>
      </c>
      <c r="H136" s="30">
        <v>1000</v>
      </c>
      <c r="I136" s="30">
        <v>1068</v>
      </c>
      <c r="J136" s="30">
        <v>1062</v>
      </c>
      <c r="K136" s="23">
        <v>100</v>
      </c>
      <c r="L136" s="24">
        <v>1.4466019417475728</v>
      </c>
      <c r="M136" s="24">
        <v>0.74757281553398058</v>
      </c>
      <c r="N136" s="24">
        <v>1.0485436893203883</v>
      </c>
      <c r="O136" s="24">
        <v>1.0388349514563107</v>
      </c>
      <c r="P136" s="24">
        <v>0.75728155339805825</v>
      </c>
      <c r="Q136" s="24">
        <v>0.99029126213592233</v>
      </c>
    </row>
    <row r="137" spans="1:17" s="5" customFormat="1">
      <c r="A137" s="11"/>
      <c r="B137" s="26" t="s">
        <v>14</v>
      </c>
      <c r="C137" s="26" t="s">
        <v>368</v>
      </c>
      <c r="D137" s="26" t="s">
        <v>368</v>
      </c>
      <c r="E137" s="26" t="s">
        <v>440</v>
      </c>
      <c r="F137" s="26" t="s">
        <v>148</v>
      </c>
      <c r="G137" s="26" t="s">
        <v>435</v>
      </c>
      <c r="H137" s="30">
        <v>3003</v>
      </c>
      <c r="I137" s="30">
        <v>3161</v>
      </c>
      <c r="J137" s="30">
        <v>3213</v>
      </c>
      <c r="K137" s="23">
        <v>300.3</v>
      </c>
      <c r="L137" s="24">
        <v>1.2066666666666668</v>
      </c>
      <c r="M137" s="24">
        <v>0.7155555555555555</v>
      </c>
      <c r="N137" s="24">
        <v>0.70222222222222219</v>
      </c>
      <c r="O137" s="24">
        <v>0.76444444444444448</v>
      </c>
      <c r="P137" s="24">
        <v>0.65555555555555556</v>
      </c>
      <c r="Q137" s="24">
        <v>0.66222222222222227</v>
      </c>
    </row>
    <row r="138" spans="1:17" s="5" customFormat="1">
      <c r="A138" s="11"/>
      <c r="B138" s="26" t="s">
        <v>14</v>
      </c>
      <c r="C138" s="26" t="s">
        <v>369</v>
      </c>
      <c r="D138" s="26" t="s">
        <v>369</v>
      </c>
      <c r="E138" s="26" t="s">
        <v>440</v>
      </c>
      <c r="F138" s="26" t="s">
        <v>149</v>
      </c>
      <c r="G138" s="26" t="s">
        <v>432</v>
      </c>
      <c r="H138" s="30">
        <v>1582</v>
      </c>
      <c r="I138" s="30">
        <v>1229</v>
      </c>
      <c r="J138" s="30">
        <v>2270</v>
      </c>
      <c r="K138" s="23">
        <v>158.20000000000002</v>
      </c>
      <c r="L138" s="24">
        <v>0.78</v>
      </c>
      <c r="M138" s="24">
        <v>0.87</v>
      </c>
      <c r="N138" s="24">
        <v>0.67333333333333334</v>
      </c>
      <c r="O138" s="24">
        <v>0.83666666666666667</v>
      </c>
      <c r="P138" s="24">
        <v>0.76</v>
      </c>
      <c r="Q138" s="24">
        <v>0.71</v>
      </c>
    </row>
    <row r="139" spans="1:17" s="5" customFormat="1">
      <c r="A139" s="11"/>
      <c r="B139" s="26" t="s">
        <v>14</v>
      </c>
      <c r="C139" s="26" t="s">
        <v>391</v>
      </c>
      <c r="D139" s="26" t="s">
        <v>391</v>
      </c>
      <c r="E139" s="26" t="s">
        <v>440</v>
      </c>
      <c r="F139" s="26" t="s">
        <v>150</v>
      </c>
      <c r="G139" s="26" t="s">
        <v>433</v>
      </c>
      <c r="H139" s="30">
        <v>708</v>
      </c>
      <c r="I139" s="30">
        <v>823</v>
      </c>
      <c r="J139" s="30">
        <v>787</v>
      </c>
      <c r="K139" s="23">
        <v>70.8</v>
      </c>
      <c r="L139" s="24">
        <v>1.5138888888888888</v>
      </c>
      <c r="M139" s="24">
        <v>1.1527777777777777</v>
      </c>
      <c r="N139" s="24">
        <v>0.80555555555555558</v>
      </c>
      <c r="O139" s="24">
        <v>1.0972222222222223</v>
      </c>
      <c r="P139" s="24">
        <v>0.93055555555555558</v>
      </c>
      <c r="Q139" s="24">
        <v>0.65277777777777779</v>
      </c>
    </row>
    <row r="140" spans="1:17" s="5" customFormat="1">
      <c r="A140" s="11"/>
      <c r="B140" s="26" t="s">
        <v>14</v>
      </c>
      <c r="C140" s="26" t="s">
        <v>388</v>
      </c>
      <c r="D140" s="26" t="s">
        <v>389</v>
      </c>
      <c r="E140" s="26" t="s">
        <v>440</v>
      </c>
      <c r="F140" s="26" t="s">
        <v>151</v>
      </c>
      <c r="G140" s="26" t="s">
        <v>432</v>
      </c>
      <c r="H140" s="30">
        <v>18002</v>
      </c>
      <c r="I140" s="30">
        <v>18460</v>
      </c>
      <c r="J140" s="30">
        <v>14242</v>
      </c>
      <c r="K140" s="23">
        <v>1800.2</v>
      </c>
      <c r="L140" s="24">
        <v>1.3826025459688827</v>
      </c>
      <c r="M140" s="24">
        <v>0.88896746817538896</v>
      </c>
      <c r="N140" s="24">
        <v>0.98797736916548795</v>
      </c>
      <c r="O140" s="24">
        <v>1.1096181046676097</v>
      </c>
      <c r="P140" s="24">
        <v>0.97666195190947669</v>
      </c>
      <c r="Q140" s="24">
        <v>0.80127298444130124</v>
      </c>
    </row>
    <row r="141" spans="1:17" s="5" customFormat="1">
      <c r="A141" s="11"/>
      <c r="B141" s="26" t="s">
        <v>14</v>
      </c>
      <c r="C141" s="26" t="s">
        <v>390</v>
      </c>
      <c r="D141" s="26" t="s">
        <v>390</v>
      </c>
      <c r="E141" s="26" t="s">
        <v>440</v>
      </c>
      <c r="F141" s="26" t="s">
        <v>152</v>
      </c>
      <c r="G141" s="26" t="s">
        <v>432</v>
      </c>
      <c r="H141" s="30">
        <v>13778</v>
      </c>
      <c r="I141" s="30">
        <v>14552</v>
      </c>
      <c r="J141" s="30">
        <v>11214</v>
      </c>
      <c r="K141" s="23">
        <v>1377.8000000000002</v>
      </c>
      <c r="L141" s="24">
        <v>1.3789097408400357</v>
      </c>
      <c r="M141" s="24">
        <v>0.92940125111706884</v>
      </c>
      <c r="N141" s="24">
        <v>1.000893655049151</v>
      </c>
      <c r="O141" s="24">
        <v>1.1152815013404827</v>
      </c>
      <c r="P141" s="24">
        <v>0.9419124218051832</v>
      </c>
      <c r="Q141" s="24">
        <v>0.8418230563002681</v>
      </c>
    </row>
    <row r="142" spans="1:17" s="5" customFormat="1">
      <c r="A142" s="11"/>
      <c r="B142" s="26" t="s">
        <v>14</v>
      </c>
      <c r="C142" s="26" t="s">
        <v>382</v>
      </c>
      <c r="D142" s="26" t="s">
        <v>382</v>
      </c>
      <c r="E142" s="26" t="s">
        <v>440</v>
      </c>
      <c r="F142" s="26" t="s">
        <v>153</v>
      </c>
      <c r="G142" s="26" t="s">
        <v>434</v>
      </c>
      <c r="H142" s="30">
        <v>35</v>
      </c>
      <c r="I142" s="30">
        <v>29</v>
      </c>
      <c r="J142" s="30">
        <v>23</v>
      </c>
      <c r="K142" s="23">
        <v>3.5</v>
      </c>
      <c r="L142" s="24">
        <v>2</v>
      </c>
      <c r="M142" s="24">
        <v>0</v>
      </c>
      <c r="N142" s="24">
        <v>1</v>
      </c>
      <c r="O142" s="24">
        <v>1</v>
      </c>
      <c r="P142" s="24">
        <v>1.5</v>
      </c>
      <c r="Q142" s="24">
        <v>1</v>
      </c>
    </row>
    <row r="143" spans="1:17" s="5" customFormat="1">
      <c r="A143" s="11"/>
      <c r="B143" s="26" t="s">
        <v>14</v>
      </c>
      <c r="C143" s="26" t="s">
        <v>372</v>
      </c>
      <c r="D143" s="26" t="s">
        <v>373</v>
      </c>
      <c r="E143" s="26" t="s">
        <v>440</v>
      </c>
      <c r="F143" s="26" t="s">
        <v>154</v>
      </c>
      <c r="G143" s="26" t="s">
        <v>432</v>
      </c>
      <c r="H143" s="30">
        <v>214</v>
      </c>
      <c r="I143" s="30">
        <v>240</v>
      </c>
      <c r="J143" s="30">
        <v>193</v>
      </c>
      <c r="K143" s="23">
        <v>21.400000000000002</v>
      </c>
      <c r="L143" s="24">
        <v>1</v>
      </c>
      <c r="M143" s="24">
        <v>0.19047619047619047</v>
      </c>
      <c r="N143" s="24">
        <v>0.66666666666666663</v>
      </c>
      <c r="O143" s="24">
        <v>1</v>
      </c>
      <c r="P143" s="24">
        <v>0.7142857142857143</v>
      </c>
      <c r="Q143" s="24">
        <v>0.42857142857142855</v>
      </c>
    </row>
    <row r="144" spans="1:17" s="5" customFormat="1">
      <c r="A144" s="11"/>
      <c r="B144" s="26" t="s">
        <v>14</v>
      </c>
      <c r="C144" s="26" t="s">
        <v>377</v>
      </c>
      <c r="D144" s="26" t="s">
        <v>377</v>
      </c>
      <c r="E144" s="26" t="s">
        <v>440</v>
      </c>
      <c r="F144" s="26" t="s">
        <v>155</v>
      </c>
      <c r="G144" s="26" t="s">
        <v>432</v>
      </c>
      <c r="H144" s="30">
        <v>417</v>
      </c>
      <c r="I144" s="30">
        <v>337</v>
      </c>
      <c r="J144" s="30">
        <v>466</v>
      </c>
      <c r="K144" s="23">
        <v>41.7</v>
      </c>
      <c r="L144" s="24">
        <v>1</v>
      </c>
      <c r="M144" s="24">
        <v>0.75471698113207553</v>
      </c>
      <c r="N144" s="24">
        <v>0.87755102040816324</v>
      </c>
      <c r="O144" s="24">
        <v>0.96296296296296291</v>
      </c>
      <c r="P144" s="24">
        <v>0.70588235294117652</v>
      </c>
      <c r="Q144" s="24">
        <v>0.77358490566037741</v>
      </c>
    </row>
    <row r="145" spans="1:17" s="5" customFormat="1">
      <c r="A145" s="11"/>
      <c r="B145" s="26" t="s">
        <v>14</v>
      </c>
      <c r="C145" s="26" t="s">
        <v>376</v>
      </c>
      <c r="D145" s="26" t="s">
        <v>376</v>
      </c>
      <c r="E145" s="26" t="s">
        <v>440</v>
      </c>
      <c r="F145" s="26" t="s">
        <v>156</v>
      </c>
      <c r="G145" s="26" t="s">
        <v>432</v>
      </c>
      <c r="H145" s="30">
        <v>2204</v>
      </c>
      <c r="I145" s="30">
        <v>2003</v>
      </c>
      <c r="J145" s="30">
        <v>2671</v>
      </c>
      <c r="K145" s="23">
        <v>220.4</v>
      </c>
      <c r="L145" s="24">
        <v>1.1057142857142856</v>
      </c>
      <c r="M145" s="24">
        <v>0.84912280701754383</v>
      </c>
      <c r="N145" s="24">
        <v>1.032</v>
      </c>
      <c r="O145" s="24">
        <v>1.0178571428571428</v>
      </c>
      <c r="P145" s="24">
        <v>1.0490566037735849</v>
      </c>
      <c r="Q145" s="24">
        <v>0.82181818181818178</v>
      </c>
    </row>
    <row r="146" spans="1:17" s="5" customFormat="1">
      <c r="A146" s="11"/>
      <c r="B146" s="26" t="s">
        <v>49</v>
      </c>
      <c r="C146" s="26" t="s">
        <v>383</v>
      </c>
      <c r="D146" s="26" t="s">
        <v>383</v>
      </c>
      <c r="E146" s="26" t="s">
        <v>440</v>
      </c>
      <c r="F146" s="26" t="s">
        <v>157</v>
      </c>
      <c r="G146" s="26" t="s">
        <v>433</v>
      </c>
      <c r="H146" s="30">
        <v>3602</v>
      </c>
      <c r="I146" s="30">
        <v>25225</v>
      </c>
      <c r="J146" s="30">
        <v>27586</v>
      </c>
      <c r="K146" s="23">
        <v>360.20000000000005</v>
      </c>
      <c r="L146" s="24">
        <v>1.1809561438166734</v>
      </c>
      <c r="M146" s="24">
        <v>0.83840379296720668</v>
      </c>
      <c r="N146" s="24">
        <v>0.89569340181746349</v>
      </c>
      <c r="O146" s="24">
        <v>0.9723429474516001</v>
      </c>
      <c r="P146" s="24">
        <v>0.90912682734097194</v>
      </c>
      <c r="Q146" s="24">
        <v>0.77242196760173842</v>
      </c>
    </row>
    <row r="147" spans="1:17" s="5" customFormat="1">
      <c r="A147" s="11"/>
      <c r="B147" s="26" t="s">
        <v>14</v>
      </c>
      <c r="C147" s="26" t="s">
        <v>384</v>
      </c>
      <c r="D147" s="26" t="s">
        <v>385</v>
      </c>
      <c r="E147" s="26" t="s">
        <v>440</v>
      </c>
      <c r="F147" s="26" t="s">
        <v>158</v>
      </c>
      <c r="G147" s="26" t="s">
        <v>435</v>
      </c>
      <c r="H147" s="30">
        <v>123650</v>
      </c>
      <c r="I147" s="30">
        <v>116515</v>
      </c>
      <c r="J147" s="30">
        <v>119356</v>
      </c>
      <c r="K147" s="23">
        <v>12365</v>
      </c>
      <c r="L147" s="24">
        <v>1.1359370810617571</v>
      </c>
      <c r="M147" s="24">
        <v>0.90177853248726425</v>
      </c>
      <c r="N147" s="24">
        <v>0.85458932880507643</v>
      </c>
      <c r="O147" s="24">
        <v>0.95978192867995349</v>
      </c>
      <c r="P147" s="24">
        <v>0.87773706318705869</v>
      </c>
      <c r="Q147" s="24">
        <v>0.74939672893019926</v>
      </c>
    </row>
    <row r="148" spans="1:17" s="5" customFormat="1">
      <c r="A148" s="11"/>
      <c r="B148" s="26" t="s">
        <v>14</v>
      </c>
      <c r="C148" s="26" t="s">
        <v>386</v>
      </c>
      <c r="D148" s="26" t="s">
        <v>387</v>
      </c>
      <c r="E148" s="26" t="s">
        <v>440</v>
      </c>
      <c r="F148" s="26" t="s">
        <v>159</v>
      </c>
      <c r="G148" s="26" t="s">
        <v>433</v>
      </c>
      <c r="H148" s="30">
        <v>123011</v>
      </c>
      <c r="I148" s="30">
        <v>126639</v>
      </c>
      <c r="J148" s="30">
        <v>143182</v>
      </c>
      <c r="K148" s="23">
        <v>12301.1</v>
      </c>
      <c r="L148" s="24">
        <v>1.1732216930404056</v>
      </c>
      <c r="M148" s="24">
        <v>0.91481026271316634</v>
      </c>
      <c r="N148" s="24">
        <v>0.87355968658780148</v>
      </c>
      <c r="O148" s="24">
        <v>0.99024427715470886</v>
      </c>
      <c r="P148" s="24">
        <v>0.87886003994469197</v>
      </c>
      <c r="Q148" s="24">
        <v>0.76463358426793671</v>
      </c>
    </row>
    <row r="149" spans="1:17" s="5" customFormat="1">
      <c r="A149" s="11"/>
      <c r="B149" s="26" t="s">
        <v>14</v>
      </c>
      <c r="C149" s="26" t="s">
        <v>198</v>
      </c>
      <c r="D149" s="26" t="s">
        <v>198</v>
      </c>
      <c r="E149" s="26" t="s">
        <v>440</v>
      </c>
      <c r="F149" s="26" t="s">
        <v>160</v>
      </c>
      <c r="G149" s="26" t="s">
        <v>433</v>
      </c>
      <c r="H149" s="30">
        <v>21168</v>
      </c>
      <c r="I149" s="30">
        <v>24505</v>
      </c>
      <c r="J149" s="30">
        <v>26284</v>
      </c>
      <c r="K149" s="23">
        <v>2116.8000000000002</v>
      </c>
      <c r="L149" s="24">
        <v>1.3143468950749464</v>
      </c>
      <c r="M149" s="24">
        <v>0.94047109207708779</v>
      </c>
      <c r="N149" s="24">
        <v>0.90620985010706634</v>
      </c>
      <c r="O149" s="24">
        <v>1.1443254817987152</v>
      </c>
      <c r="P149" s="24">
        <v>0.94218415417558887</v>
      </c>
      <c r="Q149" s="24">
        <v>0.85867237687366171</v>
      </c>
    </row>
    <row r="150" spans="1:17" s="5" customFormat="1">
      <c r="A150" s="11"/>
      <c r="B150" s="26" t="s">
        <v>14</v>
      </c>
      <c r="C150" s="26" t="s">
        <v>199</v>
      </c>
      <c r="D150" s="26" t="s">
        <v>199</v>
      </c>
      <c r="E150" s="26" t="s">
        <v>440</v>
      </c>
      <c r="F150" s="26" t="s">
        <v>161</v>
      </c>
      <c r="G150" s="26" t="s">
        <v>435</v>
      </c>
      <c r="H150" s="30">
        <v>27929</v>
      </c>
      <c r="I150" s="30">
        <v>29989</v>
      </c>
      <c r="J150" s="30">
        <v>30537</v>
      </c>
      <c r="K150" s="23">
        <v>2792.9</v>
      </c>
      <c r="L150" s="24">
        <v>1.2884126407555394</v>
      </c>
      <c r="M150" s="24">
        <v>0.89320741009807481</v>
      </c>
      <c r="N150" s="24">
        <v>0.90555757355612054</v>
      </c>
      <c r="O150" s="24">
        <v>1.071558300036324</v>
      </c>
      <c r="P150" s="24">
        <v>0.90592081365782784</v>
      </c>
      <c r="Q150" s="24">
        <v>0.82310207046857975</v>
      </c>
    </row>
    <row r="151" spans="1:17" s="5" customFormat="1">
      <c r="A151" s="11"/>
      <c r="B151" s="26" t="s">
        <v>14</v>
      </c>
      <c r="C151" s="26" t="s">
        <v>197</v>
      </c>
      <c r="D151" s="26" t="s">
        <v>197</v>
      </c>
      <c r="E151" s="26" t="s">
        <v>440</v>
      </c>
      <c r="F151" s="26" t="s">
        <v>162</v>
      </c>
      <c r="G151" s="26" t="s">
        <v>433</v>
      </c>
      <c r="H151" s="30">
        <v>23951</v>
      </c>
      <c r="I151" s="30">
        <v>27219</v>
      </c>
      <c r="J151" s="30">
        <v>29331</v>
      </c>
      <c r="K151" s="23">
        <v>2395.1</v>
      </c>
      <c r="L151" s="24">
        <v>1.3101727447216891</v>
      </c>
      <c r="M151" s="24">
        <v>0.93051823416506718</v>
      </c>
      <c r="N151" s="24">
        <v>0.91439539347408827</v>
      </c>
      <c r="O151" s="24">
        <v>1.108253358925144</v>
      </c>
      <c r="P151" s="24">
        <v>0.95163147792706337</v>
      </c>
      <c r="Q151" s="24">
        <v>0.82955854126679462</v>
      </c>
    </row>
    <row r="152" spans="1:17" s="5" customFormat="1">
      <c r="A152" s="11"/>
      <c r="B152" s="26" t="s">
        <v>14</v>
      </c>
      <c r="C152" s="26" t="s">
        <v>200</v>
      </c>
      <c r="D152" s="26" t="s">
        <v>200</v>
      </c>
      <c r="E152" s="26" t="s">
        <v>440</v>
      </c>
      <c r="F152" s="26" t="s">
        <v>163</v>
      </c>
      <c r="G152" s="26" t="s">
        <v>433</v>
      </c>
      <c r="H152" s="30">
        <v>345</v>
      </c>
      <c r="I152" s="30">
        <v>432</v>
      </c>
      <c r="J152" s="30">
        <v>477</v>
      </c>
      <c r="K152" s="23">
        <v>34.5</v>
      </c>
      <c r="L152" s="24">
        <v>1.6190476190476191</v>
      </c>
      <c r="M152" s="24">
        <v>0.7857142857142857</v>
      </c>
      <c r="N152" s="24">
        <v>1.0714285714285714</v>
      </c>
      <c r="O152" s="24">
        <v>1.1666666666666667</v>
      </c>
      <c r="P152" s="24">
        <v>1.0476190476190477</v>
      </c>
      <c r="Q152" s="24">
        <v>0.80952380952380953</v>
      </c>
    </row>
    <row r="153" spans="1:17" s="5" customFormat="1">
      <c r="A153" s="11"/>
      <c r="B153" s="26" t="s">
        <v>14</v>
      </c>
      <c r="C153" s="26" t="s">
        <v>195</v>
      </c>
      <c r="D153" s="26" t="s">
        <v>195</v>
      </c>
      <c r="E153" s="26" t="s">
        <v>440</v>
      </c>
      <c r="F153" s="26" t="s">
        <v>164</v>
      </c>
      <c r="G153" s="26" t="s">
        <v>435</v>
      </c>
      <c r="H153" s="30">
        <v>2833</v>
      </c>
      <c r="I153" s="30">
        <v>3027</v>
      </c>
      <c r="J153" s="30">
        <v>2936</v>
      </c>
      <c r="K153" s="23">
        <v>283.3</v>
      </c>
      <c r="L153" s="24">
        <v>1.3547169811320754</v>
      </c>
      <c r="M153" s="24">
        <v>0.80377358490566042</v>
      </c>
      <c r="N153" s="24">
        <v>0.89056603773584908</v>
      </c>
      <c r="O153" s="24">
        <v>1.0528301886792453</v>
      </c>
      <c r="P153" s="24">
        <v>0.86037735849056607</v>
      </c>
      <c r="Q153" s="24">
        <v>0.78867924528301891</v>
      </c>
    </row>
    <row r="154" spans="1:17" s="5" customFormat="1">
      <c r="A154" s="11"/>
      <c r="B154" s="26" t="s">
        <v>14</v>
      </c>
      <c r="C154" s="26" t="s">
        <v>196</v>
      </c>
      <c r="D154" s="26" t="s">
        <v>196</v>
      </c>
      <c r="E154" s="26" t="s">
        <v>440</v>
      </c>
      <c r="F154" s="26" t="s">
        <v>165</v>
      </c>
      <c r="G154" s="26" t="s">
        <v>434</v>
      </c>
      <c r="H154" s="30">
        <v>3544</v>
      </c>
      <c r="I154" s="30">
        <v>3484</v>
      </c>
      <c r="J154" s="30">
        <v>3183</v>
      </c>
      <c r="K154" s="23">
        <v>354.40000000000003</v>
      </c>
      <c r="L154" s="24">
        <v>1.1722972972972974</v>
      </c>
      <c r="M154" s="24">
        <v>0.8817567567567568</v>
      </c>
      <c r="N154" s="24">
        <v>0.81756756756756754</v>
      </c>
      <c r="O154" s="24">
        <v>0.79054054054054057</v>
      </c>
      <c r="P154" s="24">
        <v>0.89189189189189189</v>
      </c>
      <c r="Q154" s="24">
        <v>0.68581081081081086</v>
      </c>
    </row>
    <row r="155" spans="1:17" s="5" customFormat="1">
      <c r="A155" s="11"/>
      <c r="B155" s="26" t="s">
        <v>14</v>
      </c>
      <c r="C155" s="26" t="s">
        <v>194</v>
      </c>
      <c r="D155" s="26" t="s">
        <v>194</v>
      </c>
      <c r="E155" s="26" t="s">
        <v>440</v>
      </c>
      <c r="F155" s="26" t="s">
        <v>166</v>
      </c>
      <c r="G155" s="26" t="s">
        <v>435</v>
      </c>
      <c r="H155" s="30">
        <v>3337</v>
      </c>
      <c r="I155" s="30">
        <v>3620</v>
      </c>
      <c r="J155" s="30">
        <v>3376</v>
      </c>
      <c r="K155" s="23">
        <v>333.70000000000005</v>
      </c>
      <c r="L155" s="24">
        <v>1.2819672131147541</v>
      </c>
      <c r="M155" s="24">
        <v>0.78688524590163933</v>
      </c>
      <c r="N155" s="24">
        <v>0.86885245901639341</v>
      </c>
      <c r="O155" s="24">
        <v>1.1639344262295082</v>
      </c>
      <c r="P155" s="24">
        <v>0.82950819672131149</v>
      </c>
      <c r="Q155" s="24">
        <v>0.82950819672131149</v>
      </c>
    </row>
    <row r="156" spans="1:17" s="5" customFormat="1">
      <c r="A156" s="11"/>
      <c r="B156" s="26" t="s">
        <v>14</v>
      </c>
      <c r="C156" s="26" t="s">
        <v>404</v>
      </c>
      <c r="D156" s="26" t="s">
        <v>405</v>
      </c>
      <c r="E156" s="26" t="s">
        <v>440</v>
      </c>
      <c r="F156" s="26" t="s">
        <v>167</v>
      </c>
      <c r="G156" s="26" t="s">
        <v>434</v>
      </c>
      <c r="H156" s="30">
        <v>800</v>
      </c>
      <c r="I156" s="30">
        <v>769</v>
      </c>
      <c r="J156" s="30">
        <v>675</v>
      </c>
      <c r="K156" s="23">
        <v>80</v>
      </c>
      <c r="L156" s="24">
        <v>1.95</v>
      </c>
      <c r="M156" s="24">
        <v>1.1166666666666667</v>
      </c>
      <c r="N156" s="24">
        <v>1.1333333333333333</v>
      </c>
      <c r="O156" s="24">
        <v>1.4</v>
      </c>
      <c r="P156" s="24">
        <v>1.4166666666666667</v>
      </c>
      <c r="Q156" s="24">
        <v>1.1499999999999999</v>
      </c>
    </row>
    <row r="157" spans="1:17" s="5" customFormat="1">
      <c r="A157" s="11"/>
      <c r="B157" s="26" t="s">
        <v>14</v>
      </c>
      <c r="C157" s="26" t="s">
        <v>406</v>
      </c>
      <c r="D157" s="26" t="s">
        <v>407</v>
      </c>
      <c r="E157" s="26" t="s">
        <v>440</v>
      </c>
      <c r="F157" s="26" t="s">
        <v>168</v>
      </c>
      <c r="G157" s="26" t="s">
        <v>434</v>
      </c>
      <c r="H157" s="30">
        <v>82752</v>
      </c>
      <c r="I157" s="30">
        <v>63299</v>
      </c>
      <c r="J157" s="30">
        <v>57649</v>
      </c>
      <c r="K157" s="23">
        <v>8275.2000000000007</v>
      </c>
      <c r="L157" s="24">
        <v>1.4891732283464567</v>
      </c>
      <c r="M157" s="24">
        <v>1.0990157480314962</v>
      </c>
      <c r="N157" s="24">
        <v>1.1281496062992127</v>
      </c>
      <c r="O157" s="24">
        <v>1.3405511811023623</v>
      </c>
      <c r="P157" s="24">
        <v>1.18248031496063</v>
      </c>
      <c r="Q157" s="24">
        <v>1.0358267716535432</v>
      </c>
    </row>
    <row r="158" spans="1:17" s="5" customFormat="1">
      <c r="A158" s="11"/>
      <c r="B158" s="26" t="s">
        <v>14</v>
      </c>
      <c r="C158" s="26" t="s">
        <v>411</v>
      </c>
      <c r="D158" s="26" t="s">
        <v>412</v>
      </c>
      <c r="E158" s="26" t="s">
        <v>440</v>
      </c>
      <c r="F158" s="26" t="s">
        <v>169</v>
      </c>
      <c r="G158" s="26" t="s">
        <v>433</v>
      </c>
      <c r="H158" s="30">
        <v>5171</v>
      </c>
      <c r="I158" s="30">
        <v>5958</v>
      </c>
      <c r="J158" s="30">
        <v>9531</v>
      </c>
      <c r="K158" s="23">
        <v>517.1</v>
      </c>
      <c r="L158" s="24">
        <v>1.27</v>
      </c>
      <c r="M158" s="24">
        <v>1.2385714285714287</v>
      </c>
      <c r="N158" s="24">
        <v>0.89</v>
      </c>
      <c r="O158" s="24">
        <v>0.99</v>
      </c>
      <c r="P158" s="24">
        <v>0.92428571428571427</v>
      </c>
      <c r="Q158" s="24">
        <v>0.64857142857142858</v>
      </c>
    </row>
    <row r="159" spans="1:17" s="5" customFormat="1">
      <c r="A159" s="11"/>
      <c r="B159" s="26" t="s">
        <v>14</v>
      </c>
      <c r="C159" s="26" t="s">
        <v>413</v>
      </c>
      <c r="D159" s="26" t="s">
        <v>414</v>
      </c>
      <c r="E159" s="26" t="s">
        <v>440</v>
      </c>
      <c r="F159" s="26" t="s">
        <v>170</v>
      </c>
      <c r="G159" s="26" t="s">
        <v>432</v>
      </c>
      <c r="H159" s="30">
        <v>4171</v>
      </c>
      <c r="I159" s="30">
        <v>3693</v>
      </c>
      <c r="J159" s="30">
        <v>7637</v>
      </c>
      <c r="K159" s="23">
        <v>417.1</v>
      </c>
      <c r="L159" s="24">
        <v>0.95558739255014324</v>
      </c>
      <c r="M159" s="24">
        <v>0.7822349570200573</v>
      </c>
      <c r="N159" s="24">
        <v>0.48853868194842409</v>
      </c>
      <c r="O159" s="24">
        <v>0.63896848137535822</v>
      </c>
      <c r="P159" s="24">
        <v>0.49856733524355301</v>
      </c>
      <c r="Q159" s="24">
        <v>0.51862464183381085</v>
      </c>
    </row>
    <row r="160" spans="1:17" s="5" customFormat="1">
      <c r="A160" s="11"/>
      <c r="B160" s="26" t="s">
        <v>14</v>
      </c>
      <c r="C160" s="26" t="s">
        <v>409</v>
      </c>
      <c r="D160" s="26" t="s">
        <v>410</v>
      </c>
      <c r="E160" s="26" t="s">
        <v>440</v>
      </c>
      <c r="F160" s="26" t="s">
        <v>171</v>
      </c>
      <c r="G160" s="26" t="s">
        <v>433</v>
      </c>
      <c r="H160" s="30">
        <v>11104</v>
      </c>
      <c r="I160" s="30">
        <v>12577</v>
      </c>
      <c r="J160" s="30">
        <v>21823</v>
      </c>
      <c r="K160" s="23">
        <v>1110.4000000000001</v>
      </c>
      <c r="L160" s="24">
        <v>1.3453292496171516</v>
      </c>
      <c r="M160" s="24">
        <v>1.3215926493108729</v>
      </c>
      <c r="N160" s="24">
        <v>1.0849923430321593</v>
      </c>
      <c r="O160" s="24">
        <v>1.2457886676875958</v>
      </c>
      <c r="P160" s="24">
        <v>1.1033690658499233</v>
      </c>
      <c r="Q160" s="24">
        <v>0.65390505359877493</v>
      </c>
    </row>
    <row r="161" spans="1:17" s="5" customFormat="1">
      <c r="A161" s="11"/>
      <c r="B161" s="26" t="s">
        <v>14</v>
      </c>
      <c r="C161" s="26" t="s">
        <v>408</v>
      </c>
      <c r="D161" s="26" t="s">
        <v>408</v>
      </c>
      <c r="E161" s="26" t="s">
        <v>440</v>
      </c>
      <c r="F161" s="26" t="s">
        <v>172</v>
      </c>
      <c r="G161" s="26" t="s">
        <v>432</v>
      </c>
      <c r="H161" s="30">
        <v>108</v>
      </c>
      <c r="I161" s="30">
        <v>102</v>
      </c>
      <c r="J161" s="30">
        <v>144</v>
      </c>
      <c r="K161" s="23">
        <v>10.8</v>
      </c>
      <c r="L161" s="24">
        <v>1.1666666666666667</v>
      </c>
      <c r="M161" s="24">
        <v>1</v>
      </c>
      <c r="N161" s="24">
        <v>0.16666666666666666</v>
      </c>
      <c r="O161" s="24">
        <v>0.33333333333333331</v>
      </c>
      <c r="P161" s="24">
        <v>0.25</v>
      </c>
      <c r="Q161" s="24">
        <v>0.16666666666666666</v>
      </c>
    </row>
    <row r="162" spans="1:17" s="5" customFormat="1">
      <c r="A162" s="11"/>
      <c r="B162" s="26" t="s">
        <v>173</v>
      </c>
      <c r="C162" s="26" t="s">
        <v>417</v>
      </c>
      <c r="D162" s="26" t="s">
        <v>417</v>
      </c>
      <c r="E162" s="26" t="s">
        <v>440</v>
      </c>
      <c r="F162" s="26" t="s">
        <v>174</v>
      </c>
      <c r="G162" s="26" t="s">
        <v>433</v>
      </c>
      <c r="H162" s="30">
        <v>411</v>
      </c>
      <c r="I162" s="30">
        <v>447</v>
      </c>
      <c r="J162" s="30">
        <v>474</v>
      </c>
      <c r="K162" s="23">
        <v>41.1</v>
      </c>
      <c r="L162" s="24">
        <v>1.2444444444444445</v>
      </c>
      <c r="M162" s="24">
        <v>0.77777777777777779</v>
      </c>
      <c r="N162" s="24">
        <v>0.73333333333333328</v>
      </c>
      <c r="O162" s="24">
        <v>1</v>
      </c>
      <c r="P162" s="24">
        <v>0.71111111111111114</v>
      </c>
      <c r="Q162" s="24">
        <v>0.77777777777777779</v>
      </c>
    </row>
    <row r="163" spans="1:17" s="5" customFormat="1">
      <c r="A163" s="11"/>
      <c r="B163" s="26" t="s">
        <v>173</v>
      </c>
      <c r="C163" s="26" t="s">
        <v>418</v>
      </c>
      <c r="D163" s="26" t="s">
        <v>418</v>
      </c>
      <c r="E163" s="26" t="s">
        <v>440</v>
      </c>
      <c r="F163" s="26" t="s">
        <v>175</v>
      </c>
      <c r="G163" s="26" t="s">
        <v>435</v>
      </c>
      <c r="H163" s="30">
        <v>1266</v>
      </c>
      <c r="I163" s="30">
        <v>1303</v>
      </c>
      <c r="J163" s="30">
        <v>1299</v>
      </c>
      <c r="K163" s="23">
        <v>126.60000000000001</v>
      </c>
      <c r="L163" s="24">
        <v>1.1774193548387097</v>
      </c>
      <c r="M163" s="24">
        <v>0.80645161290322576</v>
      </c>
      <c r="N163" s="24">
        <v>0.81451612903225812</v>
      </c>
      <c r="O163" s="24">
        <v>0.92741935483870963</v>
      </c>
      <c r="P163" s="24">
        <v>0.83064516129032262</v>
      </c>
      <c r="Q163" s="24">
        <v>0.67741935483870963</v>
      </c>
    </row>
    <row r="164" spans="1:17" s="5" customFormat="1">
      <c r="A164" s="11"/>
      <c r="B164" s="26" t="s">
        <v>173</v>
      </c>
      <c r="C164" s="26" t="s">
        <v>415</v>
      </c>
      <c r="D164" s="26" t="s">
        <v>415</v>
      </c>
      <c r="E164" s="26" t="s">
        <v>440</v>
      </c>
      <c r="F164" s="26" t="s">
        <v>176</v>
      </c>
      <c r="G164" s="26" t="s">
        <v>433</v>
      </c>
      <c r="H164" s="30">
        <v>705</v>
      </c>
      <c r="I164" s="30">
        <v>847</v>
      </c>
      <c r="J164" s="30">
        <v>892</v>
      </c>
      <c r="K164" s="23">
        <v>70.5</v>
      </c>
      <c r="L164" s="24">
        <v>1.2891566265060241</v>
      </c>
      <c r="M164" s="24">
        <v>0.83132530120481929</v>
      </c>
      <c r="N164" s="24">
        <v>0.80722891566265065</v>
      </c>
      <c r="O164" s="24">
        <v>1.0963855421686748</v>
      </c>
      <c r="P164" s="24">
        <v>0.97590361445783136</v>
      </c>
      <c r="Q164" s="24">
        <v>0.75903614457831325</v>
      </c>
    </row>
    <row r="165" spans="1:17" s="5" customFormat="1">
      <c r="A165" s="11"/>
      <c r="B165" s="26" t="s">
        <v>173</v>
      </c>
      <c r="C165" s="26" t="s">
        <v>416</v>
      </c>
      <c r="D165" s="26" t="s">
        <v>416</v>
      </c>
      <c r="E165" s="26" t="s">
        <v>440</v>
      </c>
      <c r="F165" s="26" t="s">
        <v>177</v>
      </c>
      <c r="G165" s="26" t="s">
        <v>433</v>
      </c>
      <c r="H165" s="30">
        <v>1033</v>
      </c>
      <c r="I165" s="30">
        <v>1137</v>
      </c>
      <c r="J165" s="30">
        <v>1161</v>
      </c>
      <c r="K165" s="23">
        <v>103.30000000000001</v>
      </c>
      <c r="L165" s="24">
        <v>1.2454545454545454</v>
      </c>
      <c r="M165" s="24">
        <v>0.80909090909090908</v>
      </c>
      <c r="N165" s="24">
        <v>0.8545454545454545</v>
      </c>
      <c r="O165" s="24">
        <v>0.94545454545454544</v>
      </c>
      <c r="P165" s="24">
        <v>0.91818181818181821</v>
      </c>
      <c r="Q165" s="24">
        <v>0.8</v>
      </c>
    </row>
    <row r="166" spans="1:17" s="5" customFormat="1">
      <c r="A166" s="11"/>
      <c r="B166" s="26" t="s">
        <v>14</v>
      </c>
      <c r="C166" s="26" t="s">
        <v>419</v>
      </c>
      <c r="D166" s="26" t="s">
        <v>420</v>
      </c>
      <c r="E166" s="26" t="s">
        <v>440</v>
      </c>
      <c r="F166" s="26" t="s">
        <v>178</v>
      </c>
      <c r="G166" s="26" t="s">
        <v>434</v>
      </c>
      <c r="H166" s="30">
        <v>1492</v>
      </c>
      <c r="I166" s="30">
        <v>849</v>
      </c>
      <c r="J166" s="30">
        <v>1051</v>
      </c>
      <c r="K166" s="23">
        <v>149.20000000000002</v>
      </c>
      <c r="L166" s="24">
        <v>1.4795918367346939</v>
      </c>
      <c r="M166" s="24">
        <v>0.91836734693877553</v>
      </c>
      <c r="N166" s="24">
        <v>1.0816326530612246</v>
      </c>
      <c r="O166" s="24">
        <v>1.0204081632653061</v>
      </c>
      <c r="P166" s="24">
        <v>0.88775510204081631</v>
      </c>
      <c r="Q166" s="24">
        <v>0.88775510204081631</v>
      </c>
    </row>
    <row r="167" spans="1:17" s="5" customFormat="1">
      <c r="A167" s="11"/>
      <c r="B167" s="26" t="s">
        <v>14</v>
      </c>
      <c r="C167" s="26" t="s">
        <v>430</v>
      </c>
      <c r="D167" s="26" t="s">
        <v>431</v>
      </c>
      <c r="E167" s="26" t="s">
        <v>440</v>
      </c>
      <c r="F167" s="26" t="s">
        <v>179</v>
      </c>
      <c r="G167" s="26" t="s">
        <v>434</v>
      </c>
      <c r="H167" s="30">
        <v>29503</v>
      </c>
      <c r="I167" s="30">
        <v>11711</v>
      </c>
      <c r="J167" s="30">
        <v>6977</v>
      </c>
      <c r="K167" s="23">
        <v>2950.3</v>
      </c>
      <c r="L167" s="24">
        <v>1.1788079470198676</v>
      </c>
      <c r="M167" s="24">
        <v>1.1026490066225165</v>
      </c>
      <c r="N167" s="24">
        <v>0.88576158940397354</v>
      </c>
      <c r="O167" s="24">
        <v>1.0447019867549669</v>
      </c>
      <c r="P167" s="24">
        <v>0.77317880794701987</v>
      </c>
      <c r="Q167" s="24">
        <v>0.71026490066225167</v>
      </c>
    </row>
    <row r="168" spans="1:17" s="5" customFormat="1">
      <c r="A168" s="11"/>
      <c r="B168" s="26" t="s">
        <v>14</v>
      </c>
      <c r="C168" s="26" t="s">
        <v>208</v>
      </c>
      <c r="D168" s="26" t="s">
        <v>208</v>
      </c>
      <c r="E168" s="26" t="s">
        <v>440</v>
      </c>
      <c r="F168" s="26" t="s">
        <v>180</v>
      </c>
      <c r="G168" s="26" t="s">
        <v>435</v>
      </c>
      <c r="H168" s="30">
        <v>1477</v>
      </c>
      <c r="I168" s="30">
        <v>1516</v>
      </c>
      <c r="J168" s="30">
        <v>1564</v>
      </c>
      <c r="K168" s="23">
        <v>147.70000000000002</v>
      </c>
      <c r="L168" s="24">
        <v>1.0064935064935066</v>
      </c>
      <c r="M168" s="24">
        <v>0.9285714285714286</v>
      </c>
      <c r="N168" s="24">
        <v>0.82467532467532467</v>
      </c>
      <c r="O168" s="24">
        <v>0.75974025974025972</v>
      </c>
      <c r="P168" s="24">
        <v>0.8441558441558441</v>
      </c>
      <c r="Q168" s="24">
        <v>0.56493506493506496</v>
      </c>
    </row>
    <row r="169" spans="1:17" s="5" customFormat="1">
      <c r="A169" s="11"/>
      <c r="B169" s="26" t="s">
        <v>14</v>
      </c>
      <c r="C169" s="26" t="s">
        <v>206</v>
      </c>
      <c r="D169" s="26" t="s">
        <v>206</v>
      </c>
      <c r="E169" s="26" t="s">
        <v>440</v>
      </c>
      <c r="F169" s="26" t="s">
        <v>181</v>
      </c>
      <c r="G169" s="26" t="s">
        <v>433</v>
      </c>
      <c r="H169" s="30">
        <v>9283</v>
      </c>
      <c r="I169" s="30">
        <v>10172</v>
      </c>
      <c r="J169" s="30">
        <v>12716</v>
      </c>
      <c r="K169" s="23">
        <v>928.30000000000007</v>
      </c>
      <c r="L169" s="24">
        <v>1.1456154465004023</v>
      </c>
      <c r="M169" s="24">
        <v>0.86564762670957363</v>
      </c>
      <c r="N169" s="24">
        <v>1.002413515687852</v>
      </c>
      <c r="O169" s="24">
        <v>1.0072405470635559</v>
      </c>
      <c r="P169" s="24">
        <v>0.97425583266291227</v>
      </c>
      <c r="Q169" s="24">
        <v>0.76508447304907479</v>
      </c>
    </row>
    <row r="170" spans="1:17" s="5" customFormat="1">
      <c r="A170" s="11"/>
      <c r="B170" s="26" t="s">
        <v>14</v>
      </c>
      <c r="C170" s="26" t="s">
        <v>207</v>
      </c>
      <c r="D170" s="26" t="s">
        <v>207</v>
      </c>
      <c r="E170" s="26" t="s">
        <v>440</v>
      </c>
      <c r="F170" s="26" t="s">
        <v>182</v>
      </c>
      <c r="G170" s="26" t="s">
        <v>433</v>
      </c>
      <c r="H170" s="30">
        <v>15448</v>
      </c>
      <c r="I170" s="30">
        <v>17385</v>
      </c>
      <c r="J170" s="30">
        <v>23071</v>
      </c>
      <c r="K170" s="23">
        <v>1544.8000000000002</v>
      </c>
      <c r="L170" s="24">
        <v>1.0760626398210291</v>
      </c>
      <c r="M170" s="24">
        <v>0.93243847874720354</v>
      </c>
      <c r="N170" s="24">
        <v>1.0313199105145414</v>
      </c>
      <c r="O170" s="24">
        <v>1.0724832214765101</v>
      </c>
      <c r="P170" s="24">
        <v>1.0089485458612975</v>
      </c>
      <c r="Q170" s="24">
        <v>0.85324384787472041</v>
      </c>
    </row>
    <row r="171" spans="1:17" s="5" customFormat="1">
      <c r="A171" s="11"/>
      <c r="B171" s="26" t="s">
        <v>49</v>
      </c>
      <c r="C171" s="26" t="s">
        <v>209</v>
      </c>
      <c r="D171" s="26" t="s">
        <v>209</v>
      </c>
      <c r="E171" s="26" t="s">
        <v>440</v>
      </c>
      <c r="F171" s="26" t="s">
        <v>183</v>
      </c>
      <c r="G171" s="26" t="s">
        <v>435</v>
      </c>
      <c r="H171" s="30">
        <v>67298</v>
      </c>
      <c r="I171" s="30">
        <v>65491</v>
      </c>
      <c r="J171" s="30">
        <v>69091</v>
      </c>
      <c r="K171" s="23">
        <v>6729.8</v>
      </c>
      <c r="L171" s="24">
        <v>1.2439862542955327</v>
      </c>
      <c r="M171" s="24">
        <v>0.81377843233513336</v>
      </c>
      <c r="N171" s="24">
        <v>0.86385207003763709</v>
      </c>
      <c r="O171" s="24">
        <v>1.1263295696285387</v>
      </c>
      <c r="P171" s="24">
        <v>1.0389461626575029</v>
      </c>
      <c r="Q171" s="24">
        <v>0.84814269350351823</v>
      </c>
    </row>
    <row r="172" spans="1:17" s="5" customFormat="1">
      <c r="A172" s="11"/>
      <c r="B172" s="26" t="s">
        <v>49</v>
      </c>
      <c r="C172" s="26" t="s">
        <v>210</v>
      </c>
      <c r="D172" s="26" t="s">
        <v>210</v>
      </c>
      <c r="E172" s="26" t="s">
        <v>440</v>
      </c>
      <c r="F172" s="26" t="s">
        <v>184</v>
      </c>
      <c r="G172" s="26" t="s">
        <v>433</v>
      </c>
      <c r="H172" s="30">
        <v>739440</v>
      </c>
      <c r="I172" s="30">
        <v>770570</v>
      </c>
      <c r="J172" s="30">
        <v>838900</v>
      </c>
      <c r="K172" s="23">
        <v>73944</v>
      </c>
      <c r="L172" s="24">
        <v>1.1732506032402619</v>
      </c>
      <c r="M172" s="24">
        <v>0.83364357118235088</v>
      </c>
      <c r="N172" s="24">
        <v>0.8350224060668735</v>
      </c>
      <c r="O172" s="24">
        <v>1.1314719062392278</v>
      </c>
      <c r="P172" s="24">
        <v>1.2044122716304722</v>
      </c>
      <c r="Q172" s="24">
        <v>0.94615649775939337</v>
      </c>
    </row>
    <row r="173" spans="1:17" s="5" customFormat="1">
      <c r="A173" s="11"/>
      <c r="B173" s="26" t="s">
        <v>14</v>
      </c>
      <c r="C173" s="26" t="s">
        <v>425</v>
      </c>
      <c r="D173" s="26" t="s">
        <v>425</v>
      </c>
      <c r="E173" s="26" t="s">
        <v>440</v>
      </c>
      <c r="F173" s="26" t="s">
        <v>185</v>
      </c>
      <c r="G173" s="26" t="s">
        <v>433</v>
      </c>
      <c r="H173" s="30">
        <v>809</v>
      </c>
      <c r="I173" s="30">
        <v>1236</v>
      </c>
      <c r="J173" s="30">
        <v>1301</v>
      </c>
      <c r="K173" s="23">
        <v>80.900000000000006</v>
      </c>
      <c r="L173" s="24">
        <v>0.7</v>
      </c>
      <c r="M173" s="24">
        <v>0.73750000000000004</v>
      </c>
      <c r="N173" s="24">
        <v>0.63124999999999998</v>
      </c>
      <c r="O173" s="24">
        <v>0.74375000000000002</v>
      </c>
      <c r="P173" s="24">
        <v>0.77500000000000002</v>
      </c>
      <c r="Q173" s="24">
        <v>0.58125000000000004</v>
      </c>
    </row>
    <row r="174" spans="1:17" s="5" customFormat="1">
      <c r="A174" s="11"/>
      <c r="B174" s="26" t="s">
        <v>14</v>
      </c>
      <c r="C174" s="26" t="s">
        <v>423</v>
      </c>
      <c r="D174" s="26" t="s">
        <v>423</v>
      </c>
      <c r="E174" s="26" t="s">
        <v>440</v>
      </c>
      <c r="F174" s="26" t="s">
        <v>186</v>
      </c>
      <c r="G174" s="26" t="s">
        <v>433</v>
      </c>
      <c r="H174" s="30">
        <v>10801</v>
      </c>
      <c r="I174" s="30">
        <v>11947</v>
      </c>
      <c r="J174" s="30">
        <v>13447</v>
      </c>
      <c r="K174" s="23">
        <v>1080.1000000000001</v>
      </c>
      <c r="L174" s="24">
        <v>0.95086393088552912</v>
      </c>
      <c r="M174" s="24">
        <v>0.88275862068965516</v>
      </c>
      <c r="N174" s="24">
        <v>0.83448275862068966</v>
      </c>
      <c r="O174" s="24">
        <v>1.0055172413793103</v>
      </c>
      <c r="P174" s="24">
        <v>0.84068965517241379</v>
      </c>
      <c r="Q174" s="24">
        <v>0.4094843808806925</v>
      </c>
    </row>
    <row r="175" spans="1:17" s="5" customFormat="1">
      <c r="A175" s="11"/>
      <c r="B175" s="26" t="s">
        <v>14</v>
      </c>
      <c r="C175" s="26" t="s">
        <v>424</v>
      </c>
      <c r="D175" s="26" t="s">
        <v>424</v>
      </c>
      <c r="E175" s="26" t="s">
        <v>440</v>
      </c>
      <c r="F175" s="26" t="s">
        <v>187</v>
      </c>
      <c r="G175" s="26" t="s">
        <v>433</v>
      </c>
      <c r="H175" s="30">
        <v>13301</v>
      </c>
      <c r="I175" s="30">
        <v>14826</v>
      </c>
      <c r="J175" s="30">
        <v>17253</v>
      </c>
      <c r="K175" s="23">
        <v>1330.1000000000001</v>
      </c>
      <c r="L175" s="24">
        <v>0.74153116531165308</v>
      </c>
      <c r="M175" s="24">
        <v>0.69202302631578949</v>
      </c>
      <c r="N175" s="24">
        <v>0.71294021294021293</v>
      </c>
      <c r="O175" s="24">
        <v>0.76364382437423062</v>
      </c>
      <c r="P175" s="24">
        <v>0.71850636027903159</v>
      </c>
      <c r="Q175" s="24">
        <v>0.6011489536315141</v>
      </c>
    </row>
    <row r="176" spans="1:17" s="5" customFormat="1">
      <c r="A176" s="11"/>
      <c r="B176" s="26" t="s">
        <v>14</v>
      </c>
      <c r="C176" s="26" t="s">
        <v>422</v>
      </c>
      <c r="D176" s="26" t="s">
        <v>422</v>
      </c>
      <c r="E176" s="26" t="s">
        <v>440</v>
      </c>
      <c r="F176" s="26" t="s">
        <v>188</v>
      </c>
      <c r="G176" s="26" t="s">
        <v>432</v>
      </c>
      <c r="H176" s="30">
        <v>1107</v>
      </c>
      <c r="I176" s="30">
        <v>867</v>
      </c>
      <c r="J176" s="30">
        <v>1238</v>
      </c>
      <c r="K176" s="23">
        <v>110.7</v>
      </c>
      <c r="L176" s="24">
        <v>1.6213592233009708</v>
      </c>
      <c r="M176" s="24">
        <v>1.174757281553398</v>
      </c>
      <c r="N176" s="24">
        <v>1.0679611650485437</v>
      </c>
      <c r="O176" s="24">
        <v>1.2815533980582525</v>
      </c>
      <c r="P176" s="24">
        <v>1</v>
      </c>
      <c r="Q176" s="24">
        <v>1.116504854368932</v>
      </c>
    </row>
    <row r="177" spans="1:17" s="5" customFormat="1">
      <c r="A177" s="11"/>
      <c r="B177" s="26" t="s">
        <v>14</v>
      </c>
      <c r="C177" s="26" t="s">
        <v>421</v>
      </c>
      <c r="D177" s="26" t="s">
        <v>421</v>
      </c>
      <c r="E177" s="26" t="s">
        <v>440</v>
      </c>
      <c r="F177" s="26" t="s">
        <v>189</v>
      </c>
      <c r="G177" s="26" t="s">
        <v>434</v>
      </c>
      <c r="H177" s="30">
        <v>6826</v>
      </c>
      <c r="I177" s="30">
        <v>4685</v>
      </c>
      <c r="J177" s="30">
        <v>5377</v>
      </c>
      <c r="K177" s="23">
        <v>682.6</v>
      </c>
      <c r="L177" s="24">
        <v>1.3155650319829424</v>
      </c>
      <c r="M177" s="24">
        <v>0.84434968017057566</v>
      </c>
      <c r="N177" s="24">
        <v>0.94456289978678043</v>
      </c>
      <c r="O177" s="24">
        <v>1.1066098081023454</v>
      </c>
      <c r="P177" s="24">
        <v>0.8081023454157783</v>
      </c>
      <c r="Q177" s="24">
        <v>0.86780383795309168</v>
      </c>
    </row>
    <row r="178" spans="1:17" s="5" customFormat="1">
      <c r="A178" s="11"/>
      <c r="B178" s="26" t="s">
        <v>14</v>
      </c>
      <c r="C178" s="26" t="s">
        <v>428</v>
      </c>
      <c r="D178" s="26" t="s">
        <v>428</v>
      </c>
      <c r="E178" s="26" t="s">
        <v>440</v>
      </c>
      <c r="F178" s="26" t="s">
        <v>190</v>
      </c>
      <c r="G178" s="26" t="s">
        <v>433</v>
      </c>
      <c r="H178" s="30">
        <v>159281</v>
      </c>
      <c r="I178" s="30">
        <v>180899</v>
      </c>
      <c r="J178" s="30">
        <v>196305</v>
      </c>
      <c r="K178" s="23">
        <v>15928.1</v>
      </c>
      <c r="L178" s="24">
        <v>1.2606379865378987</v>
      </c>
      <c r="M178" s="24">
        <v>0.98694761486684224</v>
      </c>
      <c r="N178" s="24">
        <v>0.99508340649692717</v>
      </c>
      <c r="O178" s="24">
        <v>1.1151887620719929</v>
      </c>
      <c r="P178" s="24">
        <v>0.97266608135791632</v>
      </c>
      <c r="Q178" s="24">
        <v>0.87679250804799536</v>
      </c>
    </row>
    <row r="179" spans="1:17" s="5" customFormat="1">
      <c r="A179" s="11"/>
      <c r="B179" s="26" t="s">
        <v>14</v>
      </c>
      <c r="C179" s="26" t="s">
        <v>429</v>
      </c>
      <c r="D179" s="26" t="s">
        <v>429</v>
      </c>
      <c r="E179" s="26" t="s">
        <v>440</v>
      </c>
      <c r="F179" s="26" t="s">
        <v>191</v>
      </c>
      <c r="G179" s="26" t="s">
        <v>433</v>
      </c>
      <c r="H179" s="30">
        <v>45591</v>
      </c>
      <c r="I179" s="30">
        <v>56510</v>
      </c>
      <c r="J179" s="30">
        <v>65337</v>
      </c>
      <c r="K179" s="23">
        <v>4559.1000000000004</v>
      </c>
      <c r="L179" s="24">
        <v>1.3599644128113879</v>
      </c>
      <c r="M179" s="24">
        <v>1.0145907473309608</v>
      </c>
      <c r="N179" s="24">
        <v>1.0138790035587188</v>
      </c>
      <c r="O179" s="24">
        <v>1.1583629893238434</v>
      </c>
      <c r="P179" s="24">
        <v>1.0233096085409252</v>
      </c>
      <c r="Q179" s="24">
        <v>0.92669039145907472</v>
      </c>
    </row>
    <row r="180" spans="1:17" s="5" customFormat="1">
      <c r="A180" s="11"/>
      <c r="B180" s="26" t="s">
        <v>14</v>
      </c>
      <c r="C180" s="26" t="s">
        <v>426</v>
      </c>
      <c r="D180" s="26" t="s">
        <v>426</v>
      </c>
      <c r="E180" s="26" t="s">
        <v>440</v>
      </c>
      <c r="F180" s="26" t="s">
        <v>192</v>
      </c>
      <c r="G180" s="26" t="s">
        <v>433</v>
      </c>
      <c r="H180" s="30">
        <v>637004</v>
      </c>
      <c r="I180" s="30">
        <v>678294</v>
      </c>
      <c r="J180" s="30">
        <v>704138</v>
      </c>
      <c r="K180" s="23">
        <v>63700.4</v>
      </c>
      <c r="L180" s="24">
        <v>1.2133723642095444</v>
      </c>
      <c r="M180" s="24">
        <v>0.95584900197835077</v>
      </c>
      <c r="N180" s="24">
        <v>0.9347626783330385</v>
      </c>
      <c r="O180" s="24">
        <v>1.0665240538497418</v>
      </c>
      <c r="P180" s="24">
        <v>0.90941405433226641</v>
      </c>
      <c r="Q180" s="24">
        <v>0.84309909446222642</v>
      </c>
    </row>
    <row r="181" spans="1:17" s="5" customFormat="1">
      <c r="A181" s="11"/>
      <c r="B181" s="26" t="s">
        <v>14</v>
      </c>
      <c r="C181" s="26" t="s">
        <v>427</v>
      </c>
      <c r="D181" s="26" t="s">
        <v>427</v>
      </c>
      <c r="E181" s="26" t="s">
        <v>440</v>
      </c>
      <c r="F181" s="26" t="s">
        <v>193</v>
      </c>
      <c r="G181" s="26" t="s">
        <v>433</v>
      </c>
      <c r="H181" s="30">
        <v>197582</v>
      </c>
      <c r="I181" s="30">
        <v>223043</v>
      </c>
      <c r="J181" s="30">
        <v>246248</v>
      </c>
      <c r="K181" s="23">
        <v>19758.2</v>
      </c>
      <c r="L181" s="24">
        <v>1.3029258292955648</v>
      </c>
      <c r="M181" s="24">
        <v>0.97209280655982111</v>
      </c>
      <c r="N181" s="24">
        <v>0.9938967573611629</v>
      </c>
      <c r="O181" s="24">
        <v>1.1015188222139396</v>
      </c>
      <c r="P181" s="24">
        <v>0.94586284010436084</v>
      </c>
      <c r="Q181" s="24">
        <v>0.86624114796869178</v>
      </c>
    </row>
    <row r="182" spans="1:17">
      <c r="L182" s="6"/>
      <c r="M182" s="6"/>
      <c r="N182" s="8"/>
      <c r="O182" s="6"/>
      <c r="P182" s="6"/>
      <c r="Q182" s="6"/>
    </row>
    <row r="183" spans="1:17">
      <c r="L183" s="6"/>
      <c r="M183" s="6"/>
      <c r="N183" s="8"/>
      <c r="O183" s="6"/>
      <c r="P183" s="6"/>
      <c r="Q183" s="6"/>
    </row>
    <row r="184" spans="1:17">
      <c r="L184" s="6"/>
      <c r="M184" s="6"/>
      <c r="N184" s="8"/>
      <c r="O184" s="6"/>
      <c r="P184" s="6"/>
      <c r="Q184" s="6"/>
    </row>
    <row r="185" spans="1:17">
      <c r="L185" s="6"/>
      <c r="M185" s="6"/>
      <c r="N185" s="6"/>
      <c r="O185" s="6"/>
      <c r="P185" s="6"/>
      <c r="Q185" s="6"/>
    </row>
    <row r="186" spans="1:17" ht="22.9">
      <c r="B186" s="45"/>
      <c r="L186" s="6"/>
      <c r="M186" s="6"/>
      <c r="N186" s="8"/>
      <c r="O186" s="6"/>
      <c r="P186" s="6"/>
      <c r="Q186" s="6"/>
    </row>
    <row r="187" spans="1:17">
      <c r="L187" s="6"/>
      <c r="M187" s="6"/>
      <c r="N187" s="8"/>
      <c r="O187" s="6"/>
      <c r="P187" s="6"/>
      <c r="Q187" s="6"/>
    </row>
    <row r="188" spans="1:17">
      <c r="L188" s="6"/>
      <c r="M188" s="6"/>
      <c r="N188" s="8"/>
      <c r="O188" s="6"/>
      <c r="P188" s="6"/>
      <c r="Q188" s="6"/>
    </row>
    <row r="189" spans="1:17">
      <c r="L189" s="6"/>
      <c r="M189" s="6"/>
      <c r="N189" s="8"/>
      <c r="O189" s="6"/>
      <c r="P189" s="6"/>
      <c r="Q189" s="6"/>
    </row>
    <row r="190" spans="1:17">
      <c r="L190" s="6"/>
      <c r="M190" s="6"/>
      <c r="N190" s="8"/>
      <c r="O190" s="6"/>
      <c r="P190" s="6"/>
      <c r="Q190" s="6"/>
    </row>
    <row r="191" spans="1:17">
      <c r="L191" s="6"/>
      <c r="M191" s="6"/>
      <c r="N191" s="8"/>
      <c r="O191" s="6"/>
      <c r="P191" s="6"/>
      <c r="Q191" s="6"/>
    </row>
    <row r="192" spans="1:17">
      <c r="L192" s="6"/>
      <c r="M192" s="6"/>
      <c r="N192" s="8"/>
      <c r="O192" s="6"/>
      <c r="P192" s="6"/>
      <c r="Q192" s="6"/>
    </row>
    <row r="193" spans="1:17">
      <c r="L193" s="6"/>
      <c r="M193" s="6"/>
      <c r="N193" s="8"/>
      <c r="O193" s="6"/>
      <c r="P193" s="6"/>
      <c r="Q193" s="6"/>
    </row>
    <row r="194" spans="1:17">
      <c r="L194" s="6"/>
      <c r="M194" s="6"/>
      <c r="N194" s="8"/>
      <c r="O194" s="6"/>
      <c r="P194" s="6"/>
      <c r="Q194" s="6"/>
    </row>
    <row r="195" spans="1:17">
      <c r="L195" s="6"/>
      <c r="M195" s="6"/>
      <c r="N195" s="8"/>
      <c r="O195" s="6"/>
      <c r="P195" s="6"/>
      <c r="Q195" s="6"/>
    </row>
    <row r="196" spans="1:17">
      <c r="L196" s="6"/>
      <c r="M196" s="6"/>
      <c r="N196" s="8"/>
      <c r="O196" s="6"/>
      <c r="P196" s="6"/>
      <c r="Q196" s="6"/>
    </row>
    <row r="197" spans="1:17">
      <c r="L197" s="6"/>
      <c r="M197" s="6"/>
      <c r="N197" s="8"/>
      <c r="O197" s="6"/>
      <c r="P197" s="6"/>
      <c r="Q197" s="6"/>
    </row>
    <row r="198" spans="1:17" s="7" customFormat="1">
      <c r="A198" s="43"/>
      <c r="B198" s="44"/>
      <c r="C198" s="44"/>
      <c r="D198" s="44"/>
      <c r="E198" s="44"/>
      <c r="F198" s="44"/>
      <c r="G198" s="44"/>
      <c r="L198" s="6"/>
      <c r="M198" s="6"/>
      <c r="N198" s="8"/>
      <c r="O198" s="6"/>
      <c r="P198" s="6"/>
      <c r="Q198" s="6"/>
    </row>
    <row r="199" spans="1:17" s="7" customFormat="1">
      <c r="A199" s="43"/>
      <c r="B199" s="44"/>
      <c r="C199" s="44"/>
      <c r="D199" s="44"/>
      <c r="E199" s="44"/>
      <c r="F199" s="44"/>
      <c r="G199" s="44"/>
      <c r="L199" s="6"/>
      <c r="M199" s="6"/>
      <c r="N199" s="8"/>
      <c r="O199" s="6"/>
      <c r="P199" s="6"/>
      <c r="Q199" s="6"/>
    </row>
    <row r="200" spans="1:17" s="7" customFormat="1">
      <c r="A200" s="43"/>
      <c r="B200" s="44"/>
      <c r="C200" s="44"/>
      <c r="D200" s="44"/>
      <c r="E200" s="44"/>
      <c r="F200" s="44"/>
      <c r="G200" s="44"/>
      <c r="L200" s="6"/>
      <c r="M200" s="6"/>
      <c r="N200" s="8"/>
      <c r="O200" s="6"/>
      <c r="P200" s="6"/>
      <c r="Q200" s="6"/>
    </row>
    <row r="201" spans="1:17" s="7" customFormat="1">
      <c r="A201" s="43"/>
      <c r="B201" s="44"/>
      <c r="C201" s="44"/>
      <c r="D201" s="44"/>
      <c r="E201" s="44"/>
      <c r="F201" s="44"/>
      <c r="G201" s="44"/>
      <c r="L201" s="6"/>
      <c r="M201" s="6"/>
      <c r="N201" s="8"/>
      <c r="O201" s="6"/>
      <c r="P201" s="6"/>
      <c r="Q201" s="6"/>
    </row>
    <row r="202" spans="1:17" s="7" customFormat="1">
      <c r="A202" s="43"/>
      <c r="B202" s="44"/>
      <c r="C202" s="44"/>
      <c r="D202" s="44"/>
      <c r="E202" s="44"/>
      <c r="F202" s="44"/>
      <c r="G202" s="44"/>
      <c r="L202" s="6"/>
      <c r="M202" s="6"/>
      <c r="N202" s="8"/>
      <c r="O202" s="6"/>
      <c r="P202" s="6"/>
      <c r="Q202" s="6"/>
    </row>
    <row r="203" spans="1:17" s="7" customFormat="1">
      <c r="A203" s="43"/>
      <c r="B203" s="44"/>
      <c r="C203" s="44"/>
      <c r="D203" s="44"/>
      <c r="E203" s="44"/>
      <c r="F203" s="44"/>
      <c r="G203" s="44"/>
      <c r="L203" s="6"/>
      <c r="M203" s="6"/>
      <c r="N203" s="8"/>
      <c r="O203" s="6"/>
      <c r="P203" s="6"/>
      <c r="Q203" s="6"/>
    </row>
    <row r="204" spans="1:17" s="7" customFormat="1">
      <c r="A204" s="43"/>
      <c r="B204" s="44"/>
      <c r="C204" s="44"/>
      <c r="D204" s="44"/>
      <c r="E204" s="44"/>
      <c r="F204" s="44"/>
      <c r="G204" s="44"/>
      <c r="L204" s="6"/>
      <c r="M204" s="6"/>
      <c r="N204" s="8"/>
      <c r="O204" s="6"/>
      <c r="P204" s="6"/>
      <c r="Q204" s="6"/>
    </row>
    <row r="205" spans="1:17" s="7" customFormat="1">
      <c r="A205" s="43"/>
      <c r="B205" s="44"/>
      <c r="C205" s="44"/>
      <c r="D205" s="44"/>
      <c r="E205" s="44"/>
      <c r="F205" s="44"/>
      <c r="G205" s="44"/>
      <c r="L205" s="6"/>
      <c r="M205" s="6"/>
      <c r="N205" s="8"/>
      <c r="O205" s="6"/>
      <c r="P205" s="6"/>
      <c r="Q205" s="6"/>
    </row>
    <row r="206" spans="1:17" s="7" customFormat="1">
      <c r="A206" s="43"/>
      <c r="B206" s="44"/>
      <c r="C206" s="44"/>
      <c r="D206" s="44"/>
      <c r="E206" s="44"/>
      <c r="F206" s="44"/>
      <c r="G206" s="44"/>
      <c r="L206" s="6"/>
      <c r="M206" s="6"/>
      <c r="N206" s="8"/>
      <c r="O206" s="6"/>
      <c r="P206" s="6"/>
      <c r="Q206" s="6"/>
    </row>
    <row r="207" spans="1:17" s="7" customFormat="1">
      <c r="A207" s="43"/>
      <c r="B207" s="44"/>
      <c r="C207" s="44"/>
      <c r="D207" s="44"/>
      <c r="E207" s="44"/>
      <c r="F207" s="44"/>
      <c r="G207" s="44"/>
      <c r="L207" s="6"/>
      <c r="M207" s="6"/>
      <c r="N207" s="8"/>
      <c r="O207" s="6"/>
      <c r="P207" s="6"/>
      <c r="Q207" s="6"/>
    </row>
    <row r="208" spans="1:17" s="7" customFormat="1">
      <c r="A208" s="43"/>
      <c r="B208" s="44"/>
      <c r="C208" s="44"/>
      <c r="D208" s="44"/>
      <c r="E208" s="44"/>
      <c r="F208" s="44"/>
      <c r="G208" s="44"/>
      <c r="L208" s="6"/>
      <c r="M208" s="6"/>
      <c r="N208" s="8"/>
      <c r="O208" s="6"/>
      <c r="P208" s="6"/>
      <c r="Q208" s="6"/>
    </row>
    <row r="209" spans="1:17" s="7" customFormat="1">
      <c r="A209" s="43"/>
      <c r="B209" s="44"/>
      <c r="C209" s="44"/>
      <c r="D209" s="44"/>
      <c r="E209" s="44"/>
      <c r="F209" s="44"/>
      <c r="G209" s="44"/>
      <c r="L209" s="6"/>
      <c r="M209" s="6"/>
      <c r="N209" s="8"/>
      <c r="O209" s="6"/>
      <c r="P209" s="6"/>
      <c r="Q209" s="6"/>
    </row>
    <row r="210" spans="1:17" s="7" customFormat="1">
      <c r="A210" s="43"/>
      <c r="B210" s="44"/>
      <c r="C210" s="44"/>
      <c r="D210" s="44"/>
      <c r="E210" s="44"/>
      <c r="F210" s="44"/>
      <c r="G210" s="44"/>
      <c r="L210" s="6"/>
      <c r="M210" s="6"/>
      <c r="N210" s="8"/>
      <c r="O210" s="6"/>
      <c r="P210" s="6"/>
      <c r="Q210" s="6"/>
    </row>
    <row r="211" spans="1:17" s="7" customFormat="1">
      <c r="A211" s="43"/>
      <c r="B211" s="44"/>
      <c r="C211" s="44"/>
      <c r="D211" s="44"/>
      <c r="E211" s="44"/>
      <c r="F211" s="44"/>
      <c r="G211" s="44"/>
      <c r="L211" s="6"/>
      <c r="M211" s="6"/>
      <c r="N211" s="8"/>
      <c r="O211" s="6"/>
      <c r="P211" s="6"/>
      <c r="Q211" s="6"/>
    </row>
    <row r="212" spans="1:17" s="7" customFormat="1">
      <c r="A212" s="43"/>
      <c r="B212" s="44"/>
      <c r="C212" s="44"/>
      <c r="D212" s="44"/>
      <c r="E212" s="44"/>
      <c r="F212" s="44"/>
      <c r="G212" s="44"/>
      <c r="L212" s="6"/>
      <c r="M212" s="6"/>
      <c r="N212" s="8"/>
      <c r="O212" s="6"/>
      <c r="P212" s="6"/>
      <c r="Q212" s="6"/>
    </row>
    <row r="213" spans="1:17" s="7" customFormat="1">
      <c r="A213" s="43"/>
      <c r="B213" s="44"/>
      <c r="C213" s="44"/>
      <c r="D213" s="44"/>
      <c r="E213" s="44"/>
      <c r="F213" s="44"/>
      <c r="G213" s="44"/>
      <c r="L213" s="6"/>
      <c r="M213" s="6"/>
      <c r="N213" s="8"/>
      <c r="O213" s="6"/>
      <c r="P213" s="6"/>
      <c r="Q213" s="6"/>
    </row>
    <row r="214" spans="1:17" s="7" customFormat="1">
      <c r="A214" s="43"/>
      <c r="B214" s="44"/>
      <c r="C214" s="44"/>
      <c r="D214" s="44"/>
      <c r="E214" s="44"/>
      <c r="F214" s="44"/>
      <c r="G214" s="44"/>
      <c r="L214" s="6"/>
      <c r="M214" s="6"/>
      <c r="N214" s="8"/>
      <c r="O214" s="6"/>
      <c r="P214" s="6"/>
      <c r="Q214" s="6"/>
    </row>
    <row r="215" spans="1:17" s="7" customFormat="1">
      <c r="A215" s="43"/>
      <c r="B215" s="44"/>
      <c r="C215" s="44"/>
      <c r="D215" s="44"/>
      <c r="E215" s="44"/>
      <c r="F215" s="44"/>
      <c r="G215" s="44"/>
      <c r="L215" s="6"/>
      <c r="M215" s="6"/>
      <c r="N215" s="8"/>
      <c r="O215" s="6"/>
      <c r="P215" s="6"/>
      <c r="Q215" s="6"/>
    </row>
    <row r="216" spans="1:17" s="7" customFormat="1">
      <c r="A216" s="43"/>
      <c r="B216" s="44"/>
      <c r="C216" s="44"/>
      <c r="D216" s="44"/>
      <c r="E216" s="44"/>
      <c r="F216" s="44"/>
      <c r="G216" s="44"/>
      <c r="L216" s="6"/>
      <c r="M216" s="6"/>
      <c r="N216" s="8"/>
      <c r="O216" s="6"/>
      <c r="P216" s="6"/>
      <c r="Q216" s="6"/>
    </row>
    <row r="217" spans="1:17" s="7" customFormat="1">
      <c r="A217" s="43"/>
      <c r="B217" s="44"/>
      <c r="C217" s="44"/>
      <c r="D217" s="44"/>
      <c r="E217" s="44"/>
      <c r="F217" s="44"/>
      <c r="G217" s="44"/>
      <c r="L217" s="6"/>
      <c r="M217" s="6"/>
      <c r="N217" s="8"/>
      <c r="O217" s="6"/>
      <c r="P217" s="6"/>
      <c r="Q217" s="6"/>
    </row>
    <row r="218" spans="1:17" s="7" customFormat="1">
      <c r="A218" s="43"/>
      <c r="B218" s="44"/>
      <c r="C218" s="44"/>
      <c r="D218" s="44"/>
      <c r="E218" s="44"/>
      <c r="F218" s="44"/>
      <c r="G218" s="44"/>
      <c r="L218" s="6"/>
      <c r="M218" s="6"/>
      <c r="N218" s="8"/>
      <c r="O218" s="6"/>
      <c r="P218" s="6"/>
      <c r="Q218" s="6"/>
    </row>
    <row r="219" spans="1:17" s="7" customFormat="1">
      <c r="A219" s="43"/>
      <c r="B219" s="44"/>
      <c r="C219" s="44"/>
      <c r="D219" s="44"/>
      <c r="E219" s="44"/>
      <c r="F219" s="44"/>
      <c r="G219" s="44"/>
      <c r="L219" s="6"/>
      <c r="M219" s="6"/>
      <c r="N219" s="8"/>
      <c r="O219" s="6"/>
      <c r="P219" s="6"/>
      <c r="Q219" s="6"/>
    </row>
    <row r="220" spans="1:17" s="7" customFormat="1">
      <c r="A220" s="43"/>
      <c r="B220" s="44"/>
      <c r="C220" s="44"/>
      <c r="D220" s="44"/>
      <c r="E220" s="44"/>
      <c r="F220" s="44"/>
      <c r="G220" s="44"/>
      <c r="L220" s="6"/>
      <c r="M220" s="6"/>
      <c r="N220" s="8"/>
      <c r="O220" s="6"/>
      <c r="P220" s="6"/>
      <c r="Q220" s="6"/>
    </row>
    <row r="221" spans="1:17" s="7" customFormat="1">
      <c r="A221" s="43"/>
      <c r="B221" s="44"/>
      <c r="C221" s="44"/>
      <c r="D221" s="44"/>
      <c r="E221" s="44"/>
      <c r="F221" s="44"/>
      <c r="G221" s="44"/>
      <c r="L221" s="6"/>
      <c r="M221" s="6"/>
      <c r="N221" s="8"/>
      <c r="O221" s="6"/>
      <c r="P221" s="6"/>
      <c r="Q221" s="6"/>
    </row>
    <row r="222" spans="1:17" s="7" customFormat="1">
      <c r="A222" s="43"/>
      <c r="B222" s="44"/>
      <c r="C222" s="44"/>
      <c r="D222" s="44"/>
      <c r="E222" s="44"/>
      <c r="F222" s="44"/>
      <c r="G222" s="44"/>
      <c r="L222" s="6"/>
      <c r="M222" s="6"/>
      <c r="N222" s="8"/>
      <c r="O222" s="6"/>
      <c r="P222" s="6"/>
      <c r="Q222" s="6"/>
    </row>
    <row r="223" spans="1:17" s="7" customFormat="1">
      <c r="A223" s="43"/>
      <c r="B223" s="44"/>
      <c r="C223" s="44"/>
      <c r="D223" s="44"/>
      <c r="E223" s="44"/>
      <c r="F223" s="44"/>
      <c r="G223" s="44"/>
      <c r="L223" s="6"/>
      <c r="M223" s="6"/>
      <c r="N223" s="8"/>
      <c r="O223" s="6"/>
      <c r="P223" s="6"/>
      <c r="Q223" s="6"/>
    </row>
    <row r="224" spans="1:17" s="7" customFormat="1">
      <c r="A224" s="43"/>
      <c r="B224" s="44"/>
      <c r="C224" s="44"/>
      <c r="D224" s="44"/>
      <c r="E224" s="44"/>
      <c r="F224" s="44"/>
      <c r="G224" s="44"/>
      <c r="L224" s="6"/>
      <c r="M224" s="6"/>
      <c r="N224" s="8"/>
      <c r="O224" s="6"/>
      <c r="P224" s="6"/>
      <c r="Q224" s="6"/>
    </row>
    <row r="225" spans="1:17" s="7" customFormat="1">
      <c r="A225" s="43"/>
      <c r="B225" s="44"/>
      <c r="C225" s="44"/>
      <c r="D225" s="44"/>
      <c r="E225" s="44"/>
      <c r="F225" s="44"/>
      <c r="G225" s="44"/>
      <c r="L225" s="6"/>
      <c r="M225" s="6"/>
      <c r="N225" s="8"/>
      <c r="O225" s="6"/>
      <c r="P225" s="6"/>
      <c r="Q225" s="6"/>
    </row>
    <row r="226" spans="1:17" s="7" customFormat="1">
      <c r="A226" s="43"/>
      <c r="B226" s="44"/>
      <c r="C226" s="44"/>
      <c r="D226" s="44"/>
      <c r="E226" s="44"/>
      <c r="F226" s="44"/>
      <c r="G226" s="44"/>
      <c r="L226" s="6"/>
      <c r="M226" s="6"/>
      <c r="N226" s="8"/>
      <c r="O226" s="6"/>
      <c r="P226" s="6"/>
      <c r="Q226" s="6"/>
    </row>
    <row r="227" spans="1:17" s="7" customFormat="1">
      <c r="A227" s="43"/>
      <c r="B227" s="44"/>
      <c r="C227" s="44"/>
      <c r="D227" s="44"/>
      <c r="E227" s="44"/>
      <c r="F227" s="44"/>
      <c r="G227" s="44"/>
      <c r="L227" s="6"/>
      <c r="M227" s="6"/>
      <c r="N227" s="8"/>
      <c r="O227" s="6"/>
      <c r="P227" s="6"/>
      <c r="Q227" s="6"/>
    </row>
    <row r="228" spans="1:17" s="7" customFormat="1">
      <c r="A228" s="43"/>
      <c r="B228" s="44"/>
      <c r="C228" s="44"/>
      <c r="D228" s="44"/>
      <c r="E228" s="44"/>
      <c r="F228" s="44"/>
      <c r="G228" s="44"/>
      <c r="L228" s="6"/>
      <c r="M228" s="6"/>
      <c r="N228" s="8"/>
      <c r="O228" s="6"/>
      <c r="P228" s="6"/>
      <c r="Q228" s="6"/>
    </row>
    <row r="229" spans="1:17" s="7" customFormat="1">
      <c r="A229" s="43"/>
      <c r="B229" s="44"/>
      <c r="C229" s="44"/>
      <c r="D229" s="44"/>
      <c r="E229" s="44"/>
      <c r="F229" s="44"/>
      <c r="G229" s="44"/>
      <c r="L229" s="6"/>
      <c r="M229" s="6"/>
      <c r="N229" s="8"/>
      <c r="O229" s="6"/>
      <c r="P229" s="6"/>
      <c r="Q229" s="6"/>
    </row>
    <row r="230" spans="1:17" s="7" customFormat="1">
      <c r="A230" s="43"/>
      <c r="B230" s="44"/>
      <c r="C230" s="44"/>
      <c r="D230" s="44"/>
      <c r="E230" s="44"/>
      <c r="F230" s="44"/>
      <c r="G230" s="44"/>
      <c r="L230" s="6"/>
      <c r="M230" s="6"/>
      <c r="N230" s="8"/>
      <c r="O230" s="6"/>
      <c r="P230" s="6"/>
      <c r="Q230" s="6"/>
    </row>
    <row r="231" spans="1:17" s="7" customFormat="1">
      <c r="A231" s="43"/>
      <c r="B231" s="44"/>
      <c r="C231" s="44"/>
      <c r="D231" s="44"/>
      <c r="E231" s="44"/>
      <c r="F231" s="44"/>
      <c r="G231" s="44"/>
      <c r="L231" s="6"/>
      <c r="M231" s="6"/>
      <c r="N231" s="8"/>
      <c r="O231" s="6"/>
      <c r="P231" s="6"/>
      <c r="Q231" s="6"/>
    </row>
    <row r="232" spans="1:17" s="7" customFormat="1">
      <c r="A232" s="43"/>
      <c r="B232" s="44"/>
      <c r="C232" s="44"/>
      <c r="D232" s="44"/>
      <c r="E232" s="44"/>
      <c r="F232" s="44"/>
      <c r="G232" s="44"/>
      <c r="L232" s="6"/>
      <c r="M232" s="6"/>
      <c r="N232" s="8"/>
      <c r="O232" s="6"/>
      <c r="P232" s="6"/>
      <c r="Q232" s="6"/>
    </row>
    <row r="233" spans="1:17" s="7" customFormat="1">
      <c r="A233" s="43"/>
      <c r="B233" s="44"/>
      <c r="C233" s="44"/>
      <c r="D233" s="44"/>
      <c r="E233" s="44"/>
      <c r="F233" s="44"/>
      <c r="G233" s="44"/>
      <c r="L233" s="6"/>
      <c r="M233" s="6"/>
      <c r="N233" s="8"/>
      <c r="O233" s="6"/>
      <c r="P233" s="6"/>
      <c r="Q233" s="6"/>
    </row>
    <row r="234" spans="1:17" s="7" customFormat="1">
      <c r="A234" s="43"/>
      <c r="B234" s="44"/>
      <c r="C234" s="44"/>
      <c r="D234" s="44"/>
      <c r="E234" s="44"/>
      <c r="F234" s="44"/>
      <c r="G234" s="44"/>
      <c r="L234" s="6"/>
      <c r="M234" s="6"/>
      <c r="N234" s="8"/>
      <c r="O234" s="6"/>
      <c r="P234" s="6"/>
      <c r="Q234" s="6"/>
    </row>
    <row r="235" spans="1:17" s="7" customFormat="1">
      <c r="A235" s="43"/>
      <c r="B235" s="44"/>
      <c r="C235" s="44"/>
      <c r="D235" s="44"/>
      <c r="E235" s="44"/>
      <c r="F235" s="44"/>
      <c r="G235" s="44"/>
      <c r="L235" s="6"/>
      <c r="M235" s="6"/>
      <c r="N235" s="8"/>
      <c r="O235" s="6"/>
      <c r="P235" s="6"/>
      <c r="Q235" s="6"/>
    </row>
    <row r="236" spans="1:17" s="7" customFormat="1">
      <c r="A236" s="43"/>
      <c r="B236" s="44"/>
      <c r="C236" s="44"/>
      <c r="D236" s="44"/>
      <c r="E236" s="44"/>
      <c r="F236" s="44"/>
      <c r="G236" s="44"/>
      <c r="L236" s="6"/>
      <c r="M236" s="6"/>
      <c r="N236" s="8"/>
      <c r="O236" s="6"/>
      <c r="P236" s="6"/>
      <c r="Q236" s="6"/>
    </row>
    <row r="237" spans="1:17" s="7" customFormat="1">
      <c r="A237" s="43"/>
      <c r="B237" s="44"/>
      <c r="C237" s="44"/>
      <c r="D237" s="44"/>
      <c r="E237" s="44"/>
      <c r="F237" s="44"/>
      <c r="G237" s="44"/>
      <c r="L237" s="6"/>
      <c r="M237" s="6"/>
      <c r="N237" s="8"/>
      <c r="O237" s="6"/>
      <c r="P237" s="6"/>
      <c r="Q237" s="6"/>
    </row>
    <row r="238" spans="1:17" s="7" customFormat="1">
      <c r="A238" s="43"/>
      <c r="B238" s="44"/>
      <c r="C238" s="44"/>
      <c r="D238" s="44"/>
      <c r="E238" s="44"/>
      <c r="F238" s="44"/>
      <c r="G238" s="44"/>
      <c r="L238" s="6"/>
      <c r="M238" s="6"/>
      <c r="N238" s="8"/>
      <c r="O238" s="6"/>
      <c r="P238" s="6"/>
      <c r="Q238" s="6"/>
    </row>
    <row r="239" spans="1:17" s="7" customFormat="1">
      <c r="A239" s="43"/>
      <c r="B239" s="44"/>
      <c r="C239" s="44"/>
      <c r="D239" s="44"/>
      <c r="E239" s="44"/>
      <c r="F239" s="44"/>
      <c r="G239" s="44"/>
      <c r="L239" s="6"/>
      <c r="M239" s="6"/>
      <c r="N239" s="8"/>
      <c r="O239" s="6"/>
      <c r="P239" s="6"/>
      <c r="Q239" s="6"/>
    </row>
    <row r="240" spans="1:17" s="7" customFormat="1">
      <c r="A240" s="43"/>
      <c r="B240" s="44"/>
      <c r="C240" s="44"/>
      <c r="D240" s="44"/>
      <c r="E240" s="44"/>
      <c r="F240" s="44"/>
      <c r="G240" s="44"/>
      <c r="L240" s="6"/>
      <c r="M240" s="6"/>
      <c r="N240" s="8"/>
      <c r="O240" s="6"/>
      <c r="P240" s="6"/>
      <c r="Q240" s="6"/>
    </row>
    <row r="241" spans="1:17" s="7" customFormat="1">
      <c r="A241" s="43"/>
      <c r="B241" s="44"/>
      <c r="C241" s="44"/>
      <c r="D241" s="44"/>
      <c r="E241" s="44"/>
      <c r="F241" s="44"/>
      <c r="G241" s="44"/>
      <c r="L241" s="6"/>
      <c r="M241" s="6"/>
      <c r="N241" s="8"/>
      <c r="O241" s="6"/>
      <c r="P241" s="6"/>
      <c r="Q241" s="6"/>
    </row>
    <row r="242" spans="1:17" s="7" customFormat="1">
      <c r="A242" s="43"/>
      <c r="B242" s="44"/>
      <c r="C242" s="44"/>
      <c r="D242" s="44"/>
      <c r="E242" s="44"/>
      <c r="F242" s="44"/>
      <c r="G242" s="44"/>
      <c r="L242" s="6"/>
      <c r="M242" s="6"/>
      <c r="N242" s="8"/>
      <c r="O242" s="6"/>
      <c r="P242" s="6"/>
      <c r="Q242" s="6"/>
    </row>
    <row r="243" spans="1:17" s="7" customFormat="1">
      <c r="A243" s="43"/>
      <c r="B243" s="44"/>
      <c r="C243" s="44"/>
      <c r="D243" s="44"/>
      <c r="E243" s="44"/>
      <c r="F243" s="44"/>
      <c r="G243" s="44"/>
      <c r="L243" s="6"/>
      <c r="M243" s="6"/>
      <c r="N243" s="8"/>
      <c r="O243" s="6"/>
      <c r="P243" s="6"/>
      <c r="Q243" s="6"/>
    </row>
    <row r="244" spans="1:17" s="7" customFormat="1">
      <c r="A244" s="43"/>
      <c r="B244" s="44"/>
      <c r="C244" s="44"/>
      <c r="D244" s="44"/>
      <c r="E244" s="44"/>
      <c r="F244" s="44"/>
      <c r="G244" s="44"/>
      <c r="L244" s="6"/>
      <c r="M244" s="6"/>
      <c r="N244" s="8"/>
      <c r="O244" s="6"/>
      <c r="P244" s="6"/>
      <c r="Q244" s="6"/>
    </row>
    <row r="245" spans="1:17" s="7" customFormat="1">
      <c r="A245" s="43"/>
      <c r="B245" s="44"/>
      <c r="C245" s="44"/>
      <c r="D245" s="44"/>
      <c r="E245" s="44"/>
      <c r="F245" s="44"/>
      <c r="G245" s="44"/>
      <c r="L245" s="6"/>
      <c r="M245" s="6"/>
      <c r="N245" s="8"/>
      <c r="O245" s="6"/>
      <c r="P245" s="6"/>
      <c r="Q245" s="6"/>
    </row>
    <row r="246" spans="1:17" s="7" customFormat="1">
      <c r="A246" s="43"/>
      <c r="B246" s="44"/>
      <c r="C246" s="44"/>
      <c r="D246" s="44"/>
      <c r="E246" s="44"/>
      <c r="F246" s="44"/>
      <c r="G246" s="44"/>
      <c r="L246" s="6"/>
      <c r="M246" s="6"/>
      <c r="N246" s="8"/>
      <c r="O246" s="6"/>
      <c r="P246" s="6"/>
      <c r="Q246" s="6"/>
    </row>
    <row r="247" spans="1:17" s="7" customFormat="1">
      <c r="A247" s="43"/>
      <c r="B247" s="44"/>
      <c r="C247" s="44"/>
      <c r="D247" s="44"/>
      <c r="E247" s="44"/>
      <c r="F247" s="44"/>
      <c r="G247" s="44"/>
      <c r="L247" s="6"/>
      <c r="M247" s="6"/>
      <c r="N247" s="8"/>
      <c r="O247" s="6"/>
      <c r="P247" s="6"/>
      <c r="Q247" s="6"/>
    </row>
    <row r="248" spans="1:17" s="7" customFormat="1">
      <c r="A248" s="43"/>
      <c r="B248" s="44"/>
      <c r="C248" s="44"/>
      <c r="D248" s="44"/>
      <c r="E248" s="44"/>
      <c r="F248" s="44"/>
      <c r="G248" s="44"/>
      <c r="L248" s="6"/>
      <c r="M248" s="6"/>
      <c r="N248" s="8"/>
      <c r="O248" s="6"/>
      <c r="P248" s="6"/>
      <c r="Q248" s="6"/>
    </row>
    <row r="249" spans="1:17" s="7" customFormat="1">
      <c r="A249" s="43"/>
      <c r="B249" s="44"/>
      <c r="C249" s="44"/>
      <c r="D249" s="44"/>
      <c r="E249" s="44"/>
      <c r="F249" s="44"/>
      <c r="G249" s="44"/>
      <c r="L249" s="6"/>
      <c r="M249" s="6"/>
      <c r="N249" s="8"/>
      <c r="O249" s="6"/>
      <c r="P249" s="6"/>
      <c r="Q249" s="6"/>
    </row>
    <row r="250" spans="1:17" s="7" customFormat="1">
      <c r="A250" s="43"/>
      <c r="B250" s="44"/>
      <c r="C250" s="44"/>
      <c r="D250" s="44"/>
      <c r="E250" s="44"/>
      <c r="F250" s="44"/>
      <c r="G250" s="44"/>
      <c r="L250" s="6"/>
      <c r="M250" s="6"/>
      <c r="N250" s="8"/>
      <c r="O250" s="6"/>
      <c r="P250" s="6"/>
      <c r="Q250" s="6"/>
    </row>
    <row r="251" spans="1:17" s="7" customFormat="1">
      <c r="A251" s="43"/>
      <c r="B251" s="44"/>
      <c r="C251" s="44"/>
      <c r="D251" s="44"/>
      <c r="E251" s="44"/>
      <c r="F251" s="44"/>
      <c r="G251" s="44"/>
      <c r="L251" s="6"/>
      <c r="M251" s="6"/>
      <c r="N251" s="8"/>
      <c r="O251" s="6"/>
      <c r="P251" s="6"/>
      <c r="Q251" s="6"/>
    </row>
    <row r="252" spans="1:17" s="7" customFormat="1">
      <c r="A252" s="43"/>
      <c r="B252" s="44"/>
      <c r="C252" s="44"/>
      <c r="D252" s="44"/>
      <c r="E252" s="44"/>
      <c r="F252" s="44"/>
      <c r="G252" s="44"/>
      <c r="L252" s="6"/>
      <c r="M252" s="6"/>
      <c r="N252" s="8"/>
      <c r="O252" s="6"/>
      <c r="P252" s="6"/>
      <c r="Q252" s="6"/>
    </row>
    <row r="253" spans="1:17" s="7" customFormat="1">
      <c r="A253" s="43"/>
      <c r="B253" s="44"/>
      <c r="C253" s="44"/>
      <c r="D253" s="44"/>
      <c r="E253" s="44"/>
      <c r="F253" s="44"/>
      <c r="G253" s="44"/>
      <c r="L253" s="6"/>
      <c r="M253" s="6"/>
      <c r="N253" s="8"/>
      <c r="O253" s="6"/>
      <c r="P253" s="6"/>
      <c r="Q253" s="6"/>
    </row>
    <row r="254" spans="1:17" s="7" customFormat="1">
      <c r="A254" s="43"/>
      <c r="B254" s="44"/>
      <c r="C254" s="44"/>
      <c r="D254" s="44"/>
      <c r="E254" s="44"/>
      <c r="F254" s="44"/>
      <c r="G254" s="44"/>
      <c r="L254" s="6"/>
      <c r="M254" s="6"/>
      <c r="N254" s="8"/>
      <c r="O254" s="6"/>
      <c r="P254" s="6"/>
      <c r="Q254" s="6"/>
    </row>
    <row r="255" spans="1:17" s="7" customFormat="1">
      <c r="A255" s="43"/>
      <c r="B255" s="44"/>
      <c r="C255" s="44"/>
      <c r="D255" s="44"/>
      <c r="E255" s="44"/>
      <c r="F255" s="44"/>
      <c r="G255" s="44"/>
      <c r="L255" s="6"/>
      <c r="M255" s="6"/>
      <c r="N255" s="8"/>
      <c r="O255" s="6"/>
      <c r="P255" s="6"/>
      <c r="Q255" s="6"/>
    </row>
    <row r="256" spans="1:17" s="7" customFormat="1">
      <c r="A256" s="43"/>
      <c r="B256" s="44"/>
      <c r="C256" s="44"/>
      <c r="D256" s="44"/>
      <c r="E256" s="44"/>
      <c r="F256" s="44"/>
      <c r="G256" s="44"/>
      <c r="L256" s="6"/>
      <c r="M256" s="6"/>
      <c r="N256" s="8"/>
      <c r="O256" s="6"/>
      <c r="P256" s="6"/>
      <c r="Q256" s="6"/>
    </row>
    <row r="257" spans="1:17" s="7" customFormat="1">
      <c r="A257" s="43"/>
      <c r="B257" s="44"/>
      <c r="C257" s="44"/>
      <c r="D257" s="44"/>
      <c r="E257" s="44"/>
      <c r="F257" s="44"/>
      <c r="G257" s="44"/>
      <c r="L257" s="6"/>
      <c r="M257" s="6"/>
      <c r="N257" s="8"/>
      <c r="O257" s="6"/>
      <c r="P257" s="6"/>
      <c r="Q257" s="6"/>
    </row>
    <row r="258" spans="1:17" s="7" customFormat="1">
      <c r="A258" s="43"/>
      <c r="B258" s="44"/>
      <c r="C258" s="44"/>
      <c r="D258" s="44"/>
      <c r="E258" s="44"/>
      <c r="F258" s="44"/>
      <c r="G258" s="44"/>
      <c r="L258" s="6"/>
      <c r="M258" s="6"/>
      <c r="N258" s="8"/>
      <c r="O258" s="6"/>
      <c r="P258" s="6"/>
      <c r="Q258" s="6"/>
    </row>
    <row r="259" spans="1:17" s="7" customFormat="1">
      <c r="A259" s="43"/>
      <c r="B259" s="44"/>
      <c r="C259" s="44"/>
      <c r="D259" s="44"/>
      <c r="E259" s="44"/>
      <c r="F259" s="44"/>
      <c r="G259" s="44"/>
      <c r="L259" s="6"/>
      <c r="M259" s="6"/>
      <c r="N259" s="8"/>
      <c r="O259" s="6"/>
      <c r="P259" s="6"/>
      <c r="Q259" s="6"/>
    </row>
    <row r="260" spans="1:17" s="7" customFormat="1">
      <c r="A260" s="43"/>
      <c r="B260" s="44"/>
      <c r="C260" s="44"/>
      <c r="D260" s="44"/>
      <c r="E260" s="44"/>
      <c r="F260" s="44"/>
      <c r="G260" s="44"/>
      <c r="L260" s="6"/>
      <c r="M260" s="6"/>
      <c r="N260" s="8"/>
      <c r="O260" s="6"/>
      <c r="P260" s="6"/>
      <c r="Q260" s="6"/>
    </row>
    <row r="261" spans="1:17" s="7" customFormat="1">
      <c r="A261" s="43"/>
      <c r="B261" s="44"/>
      <c r="C261" s="44"/>
      <c r="D261" s="44"/>
      <c r="E261" s="44"/>
      <c r="F261" s="44"/>
      <c r="G261" s="44"/>
      <c r="L261" s="6"/>
      <c r="M261" s="6"/>
      <c r="N261" s="8"/>
      <c r="O261" s="6"/>
      <c r="P261" s="6"/>
      <c r="Q261" s="6"/>
    </row>
    <row r="262" spans="1:17" s="7" customFormat="1">
      <c r="A262" s="43"/>
      <c r="B262" s="44"/>
      <c r="C262" s="44"/>
      <c r="D262" s="44"/>
      <c r="E262" s="44"/>
      <c r="F262" s="44"/>
      <c r="G262" s="44"/>
      <c r="L262" s="6"/>
      <c r="M262" s="6"/>
      <c r="N262" s="8"/>
      <c r="O262" s="6"/>
      <c r="P262" s="6"/>
      <c r="Q262" s="6"/>
    </row>
    <row r="263" spans="1:17" s="7" customFormat="1">
      <c r="A263" s="43"/>
      <c r="B263" s="44"/>
      <c r="C263" s="44"/>
      <c r="D263" s="44"/>
      <c r="E263" s="44"/>
      <c r="F263" s="44"/>
      <c r="G263" s="44"/>
      <c r="L263" s="6"/>
      <c r="M263" s="6"/>
      <c r="N263" s="8"/>
      <c r="O263" s="6"/>
      <c r="P263" s="6"/>
      <c r="Q263" s="6"/>
    </row>
    <row r="264" spans="1:17" s="7" customFormat="1">
      <c r="A264" s="43"/>
      <c r="B264" s="44"/>
      <c r="C264" s="44"/>
      <c r="D264" s="44"/>
      <c r="E264" s="44"/>
      <c r="F264" s="44"/>
      <c r="G264" s="44"/>
      <c r="L264" s="6"/>
      <c r="M264" s="6"/>
      <c r="N264" s="8"/>
      <c r="O264" s="6"/>
      <c r="P264" s="6"/>
      <c r="Q264" s="6"/>
    </row>
    <row r="265" spans="1:17" s="7" customFormat="1">
      <c r="A265" s="43"/>
      <c r="B265" s="44"/>
      <c r="C265" s="44"/>
      <c r="D265" s="44"/>
      <c r="E265" s="44"/>
      <c r="F265" s="44"/>
      <c r="G265" s="44"/>
      <c r="L265" s="6"/>
      <c r="M265" s="6"/>
      <c r="N265" s="8"/>
      <c r="O265" s="6"/>
      <c r="P265" s="6"/>
      <c r="Q265" s="6"/>
    </row>
    <row r="266" spans="1:17" s="7" customFormat="1">
      <c r="A266" s="43"/>
      <c r="B266" s="44"/>
      <c r="C266" s="44"/>
      <c r="D266" s="44"/>
      <c r="E266" s="44"/>
      <c r="F266" s="44"/>
      <c r="G266" s="44"/>
      <c r="L266" s="6"/>
      <c r="M266" s="6"/>
      <c r="N266" s="8"/>
      <c r="O266" s="6"/>
      <c r="P266" s="6"/>
      <c r="Q266" s="6"/>
    </row>
    <row r="267" spans="1:17" s="7" customFormat="1">
      <c r="A267" s="43"/>
      <c r="B267" s="44"/>
      <c r="C267" s="44"/>
      <c r="D267" s="44"/>
      <c r="E267" s="44"/>
      <c r="F267" s="44"/>
      <c r="G267" s="44"/>
      <c r="L267" s="6"/>
      <c r="M267" s="6"/>
      <c r="N267" s="8"/>
      <c r="O267" s="6"/>
      <c r="P267" s="6"/>
      <c r="Q267" s="6"/>
    </row>
    <row r="268" spans="1:17" s="7" customFormat="1">
      <c r="A268" s="43"/>
      <c r="B268" s="44"/>
      <c r="C268" s="44"/>
      <c r="D268" s="44"/>
      <c r="E268" s="44"/>
      <c r="F268" s="44"/>
      <c r="G268" s="44"/>
      <c r="L268" s="6"/>
      <c r="M268" s="6"/>
      <c r="N268" s="8"/>
      <c r="O268" s="6"/>
      <c r="P268" s="6"/>
      <c r="Q268" s="6"/>
    </row>
    <row r="269" spans="1:17" s="7" customFormat="1">
      <c r="A269" s="43"/>
      <c r="B269" s="44"/>
      <c r="C269" s="44"/>
      <c r="D269" s="44"/>
      <c r="E269" s="44"/>
      <c r="F269" s="44"/>
      <c r="G269" s="44"/>
      <c r="L269" s="6"/>
      <c r="M269" s="6"/>
      <c r="N269" s="8"/>
      <c r="O269" s="6"/>
      <c r="P269" s="6"/>
      <c r="Q269" s="6"/>
    </row>
    <row r="270" spans="1:17" s="7" customFormat="1">
      <c r="A270" s="43"/>
      <c r="B270" s="44"/>
      <c r="C270" s="44"/>
      <c r="D270" s="44"/>
      <c r="E270" s="44"/>
      <c r="F270" s="44"/>
      <c r="G270" s="44"/>
      <c r="L270" s="6"/>
      <c r="M270" s="6"/>
      <c r="N270" s="8"/>
      <c r="O270" s="6"/>
      <c r="P270" s="6"/>
      <c r="Q270" s="6"/>
    </row>
    <row r="271" spans="1:17" s="7" customFormat="1">
      <c r="A271" s="43"/>
      <c r="B271" s="44"/>
      <c r="C271" s="44"/>
      <c r="D271" s="44"/>
      <c r="E271" s="44"/>
      <c r="F271" s="44"/>
      <c r="G271" s="44"/>
      <c r="L271" s="6"/>
      <c r="M271" s="6"/>
      <c r="N271" s="8"/>
      <c r="O271" s="6"/>
      <c r="P271" s="6"/>
      <c r="Q271" s="6"/>
    </row>
    <row r="272" spans="1:17" s="7" customFormat="1">
      <c r="A272" s="43"/>
      <c r="B272" s="44"/>
      <c r="C272" s="44"/>
      <c r="D272" s="44"/>
      <c r="E272" s="44"/>
      <c r="F272" s="44"/>
      <c r="G272" s="44"/>
      <c r="L272" s="6"/>
      <c r="M272" s="6"/>
      <c r="N272" s="8"/>
      <c r="O272" s="6"/>
      <c r="P272" s="6"/>
      <c r="Q272" s="6"/>
    </row>
    <row r="273" spans="1:17" s="7" customFormat="1">
      <c r="A273" s="43"/>
      <c r="B273" s="44"/>
      <c r="C273" s="44"/>
      <c r="D273" s="44"/>
      <c r="E273" s="44"/>
      <c r="F273" s="44"/>
      <c r="G273" s="44"/>
      <c r="L273" s="6"/>
      <c r="M273" s="6"/>
      <c r="N273" s="8"/>
      <c r="O273" s="6"/>
      <c r="P273" s="6"/>
      <c r="Q273" s="6"/>
    </row>
    <row r="274" spans="1:17" s="7" customFormat="1">
      <c r="A274" s="43"/>
      <c r="B274" s="44"/>
      <c r="C274" s="44"/>
      <c r="D274" s="44"/>
      <c r="E274" s="44"/>
      <c r="F274" s="44"/>
      <c r="G274" s="44"/>
      <c r="L274" s="6"/>
      <c r="M274" s="6"/>
      <c r="N274" s="8"/>
      <c r="O274" s="6"/>
      <c r="P274" s="6"/>
      <c r="Q274" s="6"/>
    </row>
    <row r="275" spans="1:17" s="7" customFormat="1">
      <c r="A275" s="43"/>
      <c r="B275" s="44"/>
      <c r="C275" s="44"/>
      <c r="D275" s="44"/>
      <c r="E275" s="44"/>
      <c r="F275" s="44"/>
      <c r="G275" s="44"/>
      <c r="L275" s="6"/>
      <c r="M275" s="6"/>
      <c r="N275" s="8"/>
      <c r="O275" s="6"/>
      <c r="P275" s="6"/>
      <c r="Q275" s="6"/>
    </row>
    <row r="276" spans="1:17" s="7" customFormat="1">
      <c r="A276" s="43"/>
      <c r="B276" s="44"/>
      <c r="C276" s="44"/>
      <c r="D276" s="44"/>
      <c r="E276" s="44"/>
      <c r="F276" s="44"/>
      <c r="G276" s="44"/>
      <c r="L276" s="6"/>
      <c r="M276" s="6"/>
      <c r="N276" s="8"/>
      <c r="O276" s="6"/>
      <c r="P276" s="6"/>
      <c r="Q276" s="6"/>
    </row>
    <row r="277" spans="1:17" s="7" customFormat="1">
      <c r="A277" s="43"/>
      <c r="B277" s="44"/>
      <c r="C277" s="44"/>
      <c r="D277" s="44"/>
      <c r="E277" s="44"/>
      <c r="F277" s="44"/>
      <c r="G277" s="44"/>
      <c r="L277" s="6"/>
      <c r="M277" s="6"/>
      <c r="N277" s="8"/>
      <c r="O277" s="6"/>
      <c r="P277" s="6"/>
      <c r="Q277" s="6"/>
    </row>
    <row r="278" spans="1:17" s="7" customFormat="1">
      <c r="A278" s="43"/>
      <c r="B278" s="44"/>
      <c r="C278" s="44"/>
      <c r="D278" s="44"/>
      <c r="E278" s="44"/>
      <c r="F278" s="44"/>
      <c r="G278" s="44"/>
      <c r="L278" s="6"/>
      <c r="M278" s="6"/>
      <c r="N278" s="8"/>
      <c r="O278" s="6"/>
      <c r="P278" s="6"/>
      <c r="Q278" s="6"/>
    </row>
    <row r="279" spans="1:17" s="7" customFormat="1">
      <c r="A279" s="43"/>
      <c r="B279" s="44"/>
      <c r="C279" s="44"/>
      <c r="D279" s="44"/>
      <c r="E279" s="44"/>
      <c r="F279" s="44"/>
      <c r="G279" s="44"/>
      <c r="L279" s="6"/>
      <c r="M279" s="6"/>
      <c r="N279" s="8"/>
      <c r="O279" s="6"/>
      <c r="P279" s="6"/>
      <c r="Q279" s="6"/>
    </row>
    <row r="280" spans="1:17" s="7" customFormat="1">
      <c r="A280" s="43"/>
      <c r="B280" s="44"/>
      <c r="C280" s="44"/>
      <c r="D280" s="44"/>
      <c r="E280" s="44"/>
      <c r="F280" s="44"/>
      <c r="G280" s="44"/>
      <c r="L280" s="6"/>
      <c r="M280" s="6"/>
      <c r="N280" s="8"/>
      <c r="O280" s="6"/>
      <c r="P280" s="6"/>
      <c r="Q280" s="6"/>
    </row>
    <row r="281" spans="1:17" s="7" customFormat="1">
      <c r="A281" s="43"/>
      <c r="B281" s="44"/>
      <c r="C281" s="44"/>
      <c r="D281" s="44"/>
      <c r="E281" s="44"/>
      <c r="F281" s="44"/>
      <c r="G281" s="44"/>
      <c r="L281" s="6"/>
      <c r="M281" s="6"/>
      <c r="N281" s="8"/>
      <c r="O281" s="6"/>
      <c r="P281" s="6"/>
      <c r="Q281" s="6"/>
    </row>
    <row r="282" spans="1:17" s="7" customFormat="1">
      <c r="A282" s="43"/>
      <c r="B282" s="44"/>
      <c r="C282" s="44"/>
      <c r="D282" s="44"/>
      <c r="E282" s="44"/>
      <c r="F282" s="44"/>
      <c r="G282" s="44"/>
      <c r="L282" s="6"/>
      <c r="M282" s="6"/>
      <c r="N282" s="8"/>
      <c r="O282" s="6"/>
      <c r="P282" s="6"/>
      <c r="Q282" s="6"/>
    </row>
    <row r="283" spans="1:17" s="7" customFormat="1">
      <c r="A283" s="43"/>
      <c r="B283" s="44"/>
      <c r="C283" s="44"/>
      <c r="D283" s="44"/>
      <c r="E283" s="44"/>
      <c r="F283" s="44"/>
      <c r="G283" s="44"/>
      <c r="L283" s="6"/>
      <c r="M283" s="6"/>
      <c r="N283" s="8"/>
      <c r="O283" s="6"/>
      <c r="P283" s="6"/>
      <c r="Q283" s="6"/>
    </row>
    <row r="284" spans="1:17" s="7" customFormat="1">
      <c r="A284" s="43"/>
      <c r="B284" s="44"/>
      <c r="C284" s="44"/>
      <c r="D284" s="44"/>
      <c r="E284" s="44"/>
      <c r="F284" s="44"/>
      <c r="G284" s="44"/>
      <c r="L284" s="6"/>
      <c r="M284" s="6"/>
      <c r="N284" s="8"/>
      <c r="O284" s="6"/>
      <c r="P284" s="6"/>
      <c r="Q284" s="6"/>
    </row>
    <row r="285" spans="1:17" s="7" customFormat="1">
      <c r="A285" s="43"/>
      <c r="B285" s="44"/>
      <c r="C285" s="44"/>
      <c r="D285" s="44"/>
      <c r="E285" s="44"/>
      <c r="F285" s="44"/>
      <c r="G285" s="44"/>
      <c r="L285" s="6"/>
      <c r="M285" s="6"/>
      <c r="N285" s="8"/>
      <c r="O285" s="6"/>
      <c r="P285" s="6"/>
      <c r="Q285" s="6"/>
    </row>
    <row r="286" spans="1:17" s="7" customFormat="1">
      <c r="A286" s="43"/>
      <c r="B286" s="44"/>
      <c r="C286" s="44"/>
      <c r="D286" s="44"/>
      <c r="E286" s="44"/>
      <c r="F286" s="44"/>
      <c r="G286" s="44"/>
      <c r="L286" s="6"/>
      <c r="M286" s="6"/>
      <c r="N286" s="8"/>
      <c r="O286" s="6"/>
      <c r="P286" s="6"/>
      <c r="Q286" s="6"/>
    </row>
    <row r="287" spans="1:17" s="7" customFormat="1">
      <c r="A287" s="43"/>
      <c r="B287" s="44"/>
      <c r="C287" s="44"/>
      <c r="D287" s="44"/>
      <c r="E287" s="44"/>
      <c r="F287" s="44"/>
      <c r="G287" s="44"/>
      <c r="L287" s="6"/>
      <c r="M287" s="6"/>
      <c r="N287" s="8"/>
      <c r="O287" s="6"/>
      <c r="P287" s="6"/>
      <c r="Q287" s="6"/>
    </row>
    <row r="288" spans="1:17" s="7" customFormat="1">
      <c r="A288" s="43"/>
      <c r="B288" s="44"/>
      <c r="C288" s="44"/>
      <c r="D288" s="44"/>
      <c r="E288" s="44"/>
      <c r="F288" s="44"/>
      <c r="G288" s="44"/>
      <c r="L288" s="6"/>
      <c r="M288" s="6"/>
      <c r="N288" s="8"/>
      <c r="O288" s="6"/>
      <c r="P288" s="6"/>
      <c r="Q288" s="6"/>
    </row>
    <row r="289" spans="1:17" s="7" customFormat="1">
      <c r="A289" s="43"/>
      <c r="B289" s="44"/>
      <c r="C289" s="44"/>
      <c r="D289" s="44"/>
      <c r="E289" s="44"/>
      <c r="F289" s="44"/>
      <c r="G289" s="44"/>
      <c r="L289" s="6"/>
      <c r="M289" s="6"/>
      <c r="N289" s="8"/>
      <c r="O289" s="6"/>
      <c r="P289" s="6"/>
      <c r="Q289" s="6"/>
    </row>
    <row r="290" spans="1:17" s="7" customFormat="1">
      <c r="A290" s="43"/>
      <c r="B290" s="44"/>
      <c r="C290" s="44"/>
      <c r="D290" s="44"/>
      <c r="E290" s="44"/>
      <c r="F290" s="44"/>
      <c r="G290" s="44"/>
      <c r="L290" s="6"/>
      <c r="M290" s="6"/>
      <c r="N290" s="8"/>
      <c r="O290" s="6"/>
      <c r="P290" s="6"/>
      <c r="Q290" s="6"/>
    </row>
    <row r="291" spans="1:17" s="7" customFormat="1">
      <c r="A291" s="43"/>
      <c r="B291" s="44"/>
      <c r="C291" s="44"/>
      <c r="D291" s="44"/>
      <c r="E291" s="44"/>
      <c r="F291" s="44"/>
      <c r="G291" s="44"/>
      <c r="L291" s="6"/>
      <c r="M291" s="6"/>
      <c r="N291" s="8"/>
      <c r="O291" s="6"/>
      <c r="P291" s="6"/>
      <c r="Q291" s="6"/>
    </row>
    <row r="292" spans="1:17" s="7" customFormat="1">
      <c r="A292" s="43"/>
      <c r="B292" s="44"/>
      <c r="C292" s="44"/>
      <c r="D292" s="44"/>
      <c r="E292" s="44"/>
      <c r="F292" s="44"/>
      <c r="G292" s="44"/>
      <c r="L292" s="6"/>
      <c r="M292" s="6"/>
      <c r="N292" s="8"/>
      <c r="O292" s="6"/>
      <c r="P292" s="6"/>
      <c r="Q292" s="6"/>
    </row>
    <row r="293" spans="1:17" s="7" customFormat="1">
      <c r="A293" s="43"/>
      <c r="B293" s="44"/>
      <c r="C293" s="44"/>
      <c r="D293" s="44"/>
      <c r="E293" s="44"/>
      <c r="F293" s="44"/>
      <c r="G293" s="44"/>
      <c r="L293" s="6"/>
      <c r="M293" s="6"/>
      <c r="N293" s="8"/>
      <c r="O293" s="6"/>
      <c r="P293" s="6"/>
      <c r="Q293" s="6"/>
    </row>
    <row r="294" spans="1:17" s="7" customFormat="1">
      <c r="A294" s="43"/>
      <c r="B294" s="44"/>
      <c r="C294" s="44"/>
      <c r="D294" s="44"/>
      <c r="E294" s="44"/>
      <c r="F294" s="44"/>
      <c r="G294" s="44"/>
      <c r="L294" s="6"/>
      <c r="M294" s="6"/>
      <c r="N294" s="8"/>
      <c r="O294" s="6"/>
      <c r="P294" s="6"/>
      <c r="Q294" s="6"/>
    </row>
    <row r="295" spans="1:17" s="7" customFormat="1">
      <c r="A295" s="43"/>
      <c r="B295" s="44"/>
      <c r="C295" s="44"/>
      <c r="D295" s="44"/>
      <c r="E295" s="44"/>
      <c r="F295" s="44"/>
      <c r="G295" s="44"/>
      <c r="L295" s="6"/>
      <c r="M295" s="6"/>
      <c r="N295" s="8"/>
      <c r="O295" s="6"/>
      <c r="P295" s="6"/>
      <c r="Q295" s="6"/>
    </row>
    <row r="296" spans="1:17" s="7" customFormat="1">
      <c r="A296" s="43"/>
      <c r="B296" s="44"/>
      <c r="C296" s="44"/>
      <c r="D296" s="44"/>
      <c r="E296" s="44"/>
      <c r="F296" s="44"/>
      <c r="G296" s="44"/>
      <c r="L296" s="6"/>
      <c r="M296" s="6"/>
      <c r="N296" s="8"/>
      <c r="O296" s="6"/>
      <c r="P296" s="6"/>
      <c r="Q296" s="6"/>
    </row>
    <row r="297" spans="1:17" s="7" customFormat="1">
      <c r="A297" s="43"/>
      <c r="B297" s="44"/>
      <c r="C297" s="44"/>
      <c r="D297" s="44"/>
      <c r="E297" s="44"/>
      <c r="F297" s="44"/>
      <c r="G297" s="44"/>
      <c r="L297" s="6"/>
      <c r="M297" s="6"/>
      <c r="N297" s="8"/>
      <c r="O297" s="6"/>
      <c r="P297" s="6"/>
      <c r="Q297" s="6"/>
    </row>
    <row r="298" spans="1:17" s="7" customFormat="1">
      <c r="A298" s="43"/>
      <c r="B298" s="44"/>
      <c r="C298" s="44"/>
      <c r="D298" s="44"/>
      <c r="E298" s="44"/>
      <c r="F298" s="44"/>
      <c r="G298" s="44"/>
      <c r="L298" s="6"/>
      <c r="M298" s="6"/>
      <c r="N298" s="8"/>
      <c r="O298" s="6"/>
      <c r="P298" s="6"/>
      <c r="Q298" s="6"/>
    </row>
    <row r="299" spans="1:17" s="7" customFormat="1">
      <c r="A299" s="43"/>
      <c r="B299" s="44"/>
      <c r="C299" s="44"/>
      <c r="D299" s="44"/>
      <c r="E299" s="44"/>
      <c r="F299" s="44"/>
      <c r="G299" s="44"/>
      <c r="L299" s="6"/>
      <c r="M299" s="6"/>
      <c r="N299" s="8"/>
      <c r="O299" s="6"/>
      <c r="P299" s="6"/>
      <c r="Q299" s="6"/>
    </row>
    <row r="300" spans="1:17" s="7" customFormat="1">
      <c r="A300" s="43"/>
      <c r="B300" s="44"/>
      <c r="C300" s="44"/>
      <c r="D300" s="44"/>
      <c r="E300" s="44"/>
      <c r="F300" s="44"/>
      <c r="G300" s="44"/>
      <c r="L300" s="6"/>
      <c r="M300" s="6"/>
      <c r="N300" s="8"/>
      <c r="O300" s="6"/>
      <c r="P300" s="6"/>
      <c r="Q300" s="6"/>
    </row>
    <row r="301" spans="1:17" s="7" customFormat="1">
      <c r="A301" s="43"/>
      <c r="B301" s="44"/>
      <c r="C301" s="44"/>
      <c r="D301" s="44"/>
      <c r="E301" s="44"/>
      <c r="F301" s="44"/>
      <c r="G301" s="44"/>
      <c r="L301" s="6"/>
      <c r="M301" s="6"/>
      <c r="N301" s="8"/>
      <c r="O301" s="6"/>
      <c r="P301" s="6"/>
      <c r="Q301" s="6"/>
    </row>
    <row r="302" spans="1:17" s="7" customFormat="1">
      <c r="A302" s="43"/>
      <c r="B302" s="44"/>
      <c r="C302" s="44"/>
      <c r="D302" s="44"/>
      <c r="E302" s="44"/>
      <c r="F302" s="44"/>
      <c r="G302" s="44"/>
      <c r="L302" s="6"/>
      <c r="M302" s="6"/>
      <c r="N302" s="8"/>
      <c r="O302" s="6"/>
      <c r="P302" s="6"/>
      <c r="Q302" s="6"/>
    </row>
    <row r="303" spans="1:17" s="7" customFormat="1">
      <c r="A303" s="43"/>
      <c r="B303" s="44"/>
      <c r="C303" s="44"/>
      <c r="D303" s="44"/>
      <c r="E303" s="44"/>
      <c r="F303" s="44"/>
      <c r="G303" s="44"/>
      <c r="L303" s="6"/>
      <c r="M303" s="6"/>
      <c r="N303" s="8"/>
      <c r="O303" s="6"/>
      <c r="P303" s="6"/>
      <c r="Q303" s="6"/>
    </row>
    <row r="304" spans="1:17" s="7" customFormat="1">
      <c r="A304" s="43"/>
      <c r="B304" s="44"/>
      <c r="C304" s="44"/>
      <c r="D304" s="44"/>
      <c r="E304" s="44"/>
      <c r="F304" s="44"/>
      <c r="G304" s="44"/>
      <c r="L304" s="6"/>
      <c r="M304" s="6"/>
      <c r="N304" s="8"/>
      <c r="O304" s="6"/>
      <c r="P304" s="6"/>
      <c r="Q304" s="6"/>
    </row>
    <row r="305" spans="1:17" s="7" customFormat="1">
      <c r="A305" s="43"/>
      <c r="B305" s="44"/>
      <c r="C305" s="44"/>
      <c r="D305" s="44"/>
      <c r="E305" s="44"/>
      <c r="F305" s="44"/>
      <c r="G305" s="44"/>
      <c r="L305" s="6"/>
      <c r="M305" s="6"/>
      <c r="N305" s="8"/>
      <c r="O305" s="6"/>
      <c r="P305" s="6"/>
      <c r="Q305" s="6"/>
    </row>
    <row r="306" spans="1:17" s="7" customFormat="1">
      <c r="A306" s="43"/>
      <c r="B306" s="44"/>
      <c r="C306" s="44"/>
      <c r="D306" s="44"/>
      <c r="E306" s="44"/>
      <c r="F306" s="44"/>
      <c r="G306" s="44"/>
      <c r="L306" s="6"/>
      <c r="M306" s="6"/>
      <c r="N306" s="8"/>
      <c r="O306" s="6"/>
      <c r="P306" s="6"/>
      <c r="Q306" s="6"/>
    </row>
    <row r="307" spans="1:17" s="7" customFormat="1">
      <c r="A307" s="43"/>
      <c r="B307" s="44"/>
      <c r="C307" s="44"/>
      <c r="D307" s="44"/>
      <c r="E307" s="44"/>
      <c r="F307" s="44"/>
      <c r="G307" s="44"/>
      <c r="L307" s="6"/>
      <c r="M307" s="6"/>
      <c r="N307" s="8"/>
      <c r="O307" s="6"/>
      <c r="P307" s="6"/>
      <c r="Q307" s="6"/>
    </row>
    <row r="308" spans="1:17" s="7" customFormat="1">
      <c r="A308" s="43"/>
      <c r="B308" s="44"/>
      <c r="C308" s="44"/>
      <c r="D308" s="44"/>
      <c r="E308" s="44"/>
      <c r="F308" s="44"/>
      <c r="G308" s="44"/>
      <c r="L308" s="6"/>
      <c r="M308" s="6"/>
      <c r="N308" s="8"/>
      <c r="O308" s="6"/>
      <c r="P308" s="6"/>
      <c r="Q308" s="6"/>
    </row>
    <row r="309" spans="1:17" s="7" customFormat="1">
      <c r="A309" s="43"/>
      <c r="B309" s="44"/>
      <c r="C309" s="44"/>
      <c r="D309" s="44"/>
      <c r="E309" s="44"/>
      <c r="F309" s="44"/>
      <c r="G309" s="44"/>
      <c r="L309" s="6"/>
      <c r="M309" s="6"/>
      <c r="N309" s="8"/>
      <c r="O309" s="6"/>
      <c r="P309" s="6"/>
      <c r="Q309" s="6"/>
    </row>
    <row r="310" spans="1:17" s="7" customFormat="1">
      <c r="A310" s="43"/>
      <c r="B310" s="44"/>
      <c r="C310" s="44"/>
      <c r="D310" s="44"/>
      <c r="E310" s="44"/>
      <c r="F310" s="44"/>
      <c r="G310" s="44"/>
      <c r="L310" s="6"/>
      <c r="M310" s="6"/>
      <c r="N310" s="8"/>
      <c r="O310" s="6"/>
      <c r="P310" s="6"/>
      <c r="Q310" s="6"/>
    </row>
    <row r="311" spans="1:17" s="7" customFormat="1">
      <c r="A311" s="43"/>
      <c r="B311" s="44"/>
      <c r="C311" s="44"/>
      <c r="D311" s="44"/>
      <c r="E311" s="44"/>
      <c r="F311" s="44"/>
      <c r="G311" s="44"/>
      <c r="L311" s="6"/>
      <c r="M311" s="6"/>
      <c r="N311" s="8"/>
      <c r="O311" s="6"/>
      <c r="P311" s="6"/>
      <c r="Q311" s="6"/>
    </row>
    <row r="312" spans="1:17" s="7" customFormat="1">
      <c r="A312" s="43"/>
      <c r="B312" s="44"/>
      <c r="C312" s="44"/>
      <c r="D312" s="44"/>
      <c r="E312" s="44"/>
      <c r="F312" s="44"/>
      <c r="G312" s="44"/>
      <c r="L312" s="6"/>
      <c r="M312" s="6"/>
      <c r="N312" s="8"/>
      <c r="O312" s="6"/>
      <c r="P312" s="6"/>
      <c r="Q312" s="6"/>
    </row>
    <row r="313" spans="1:17" s="7" customFormat="1">
      <c r="A313" s="43"/>
      <c r="B313" s="44"/>
      <c r="C313" s="44"/>
      <c r="D313" s="44"/>
      <c r="E313" s="44"/>
      <c r="F313" s="44"/>
      <c r="G313" s="44"/>
      <c r="L313" s="6"/>
      <c r="M313" s="6"/>
      <c r="N313" s="8"/>
      <c r="O313" s="6"/>
      <c r="P313" s="6"/>
      <c r="Q313" s="6"/>
    </row>
    <row r="314" spans="1:17" s="7" customFormat="1">
      <c r="A314" s="43"/>
      <c r="B314" s="44"/>
      <c r="C314" s="44"/>
      <c r="D314" s="44"/>
      <c r="E314" s="44"/>
      <c r="F314" s="44"/>
      <c r="G314" s="44"/>
      <c r="L314" s="6"/>
      <c r="M314" s="6"/>
      <c r="N314" s="8"/>
      <c r="O314" s="6"/>
      <c r="P314" s="6"/>
      <c r="Q314" s="6"/>
    </row>
    <row r="315" spans="1:17" s="7" customFormat="1">
      <c r="A315" s="43"/>
      <c r="B315" s="44"/>
      <c r="C315" s="44"/>
      <c r="D315" s="44"/>
      <c r="E315" s="44"/>
      <c r="F315" s="44"/>
      <c r="G315" s="44"/>
      <c r="L315" s="6"/>
      <c r="M315" s="6"/>
      <c r="N315" s="8"/>
      <c r="O315" s="6"/>
      <c r="P315" s="6"/>
      <c r="Q315" s="6"/>
    </row>
    <row r="316" spans="1:17" s="7" customFormat="1">
      <c r="A316" s="43"/>
      <c r="B316" s="44"/>
      <c r="C316" s="44"/>
      <c r="D316" s="44"/>
      <c r="E316" s="44"/>
      <c r="F316" s="44"/>
      <c r="G316" s="44"/>
      <c r="L316" s="6"/>
      <c r="M316" s="6"/>
      <c r="N316" s="8"/>
      <c r="O316" s="6"/>
      <c r="P316" s="6"/>
      <c r="Q316" s="6"/>
    </row>
    <row r="317" spans="1:17" s="7" customFormat="1">
      <c r="A317" s="43"/>
      <c r="B317" s="44"/>
      <c r="C317" s="44"/>
      <c r="D317" s="44"/>
      <c r="E317" s="44"/>
      <c r="F317" s="44"/>
      <c r="G317" s="44"/>
      <c r="L317" s="6"/>
      <c r="M317" s="6"/>
      <c r="N317" s="8"/>
      <c r="O317" s="6"/>
      <c r="P317" s="6"/>
      <c r="Q317" s="6"/>
    </row>
    <row r="318" spans="1:17" s="7" customFormat="1">
      <c r="A318" s="43"/>
      <c r="B318" s="44"/>
      <c r="C318" s="44"/>
      <c r="D318" s="44"/>
      <c r="E318" s="44"/>
      <c r="F318" s="44"/>
      <c r="G318" s="44"/>
      <c r="L318" s="6"/>
      <c r="M318" s="6"/>
      <c r="N318" s="8"/>
      <c r="O318" s="6"/>
      <c r="P318" s="6"/>
      <c r="Q318" s="6"/>
    </row>
    <row r="319" spans="1:17" s="7" customFormat="1">
      <c r="A319" s="43"/>
      <c r="B319" s="44"/>
      <c r="C319" s="44"/>
      <c r="D319" s="44"/>
      <c r="E319" s="44"/>
      <c r="F319" s="44"/>
      <c r="G319" s="44"/>
      <c r="L319" s="6"/>
      <c r="M319" s="6"/>
      <c r="N319" s="8"/>
      <c r="O319" s="6"/>
      <c r="P319" s="6"/>
      <c r="Q319" s="6"/>
    </row>
    <row r="320" spans="1:17" s="7" customFormat="1">
      <c r="A320" s="43"/>
      <c r="B320" s="44"/>
      <c r="C320" s="44"/>
      <c r="D320" s="44"/>
      <c r="E320" s="44"/>
      <c r="F320" s="44"/>
      <c r="G320" s="44"/>
      <c r="L320" s="6"/>
      <c r="M320" s="6"/>
      <c r="N320" s="8"/>
      <c r="O320" s="6"/>
      <c r="P320" s="6"/>
      <c r="Q320" s="6"/>
    </row>
    <row r="321" spans="1:17" s="7" customFormat="1">
      <c r="A321" s="43"/>
      <c r="B321" s="44"/>
      <c r="C321" s="44"/>
      <c r="D321" s="44"/>
      <c r="E321" s="44"/>
      <c r="F321" s="44"/>
      <c r="G321" s="44"/>
      <c r="L321" s="6"/>
      <c r="M321" s="6"/>
      <c r="N321" s="8"/>
      <c r="O321" s="6"/>
      <c r="P321" s="6"/>
      <c r="Q321" s="6"/>
    </row>
    <row r="322" spans="1:17" s="7" customFormat="1">
      <c r="A322" s="43"/>
      <c r="B322" s="44"/>
      <c r="C322" s="44"/>
      <c r="D322" s="44"/>
      <c r="E322" s="44"/>
      <c r="F322" s="44"/>
      <c r="G322" s="44"/>
      <c r="L322" s="6"/>
      <c r="M322" s="6"/>
      <c r="N322" s="8"/>
      <c r="O322" s="6"/>
      <c r="P322" s="6"/>
      <c r="Q322" s="6"/>
    </row>
    <row r="323" spans="1:17" s="7" customFormat="1">
      <c r="A323" s="43"/>
      <c r="B323" s="44"/>
      <c r="C323" s="44"/>
      <c r="D323" s="44"/>
      <c r="E323" s="44"/>
      <c r="F323" s="44"/>
      <c r="G323" s="44"/>
      <c r="L323" s="6"/>
      <c r="M323" s="6"/>
      <c r="N323" s="8"/>
      <c r="O323" s="6"/>
      <c r="P323" s="6"/>
      <c r="Q323" s="6"/>
    </row>
    <row r="324" spans="1:17" s="7" customFormat="1">
      <c r="A324" s="43"/>
      <c r="B324" s="44"/>
      <c r="C324" s="44"/>
      <c r="D324" s="44"/>
      <c r="E324" s="44"/>
      <c r="F324" s="44"/>
      <c r="G324" s="44"/>
      <c r="L324" s="6"/>
      <c r="M324" s="6"/>
      <c r="N324" s="8"/>
      <c r="O324" s="6"/>
      <c r="P324" s="6"/>
      <c r="Q324" s="6"/>
    </row>
    <row r="325" spans="1:17" s="7" customFormat="1">
      <c r="A325" s="43"/>
      <c r="B325" s="44"/>
      <c r="C325" s="44"/>
      <c r="D325" s="44"/>
      <c r="E325" s="44"/>
      <c r="F325" s="44"/>
      <c r="G325" s="44"/>
      <c r="L325" s="6"/>
      <c r="M325" s="6"/>
      <c r="N325" s="8"/>
      <c r="O325" s="6"/>
      <c r="P325" s="6"/>
      <c r="Q325" s="6"/>
    </row>
    <row r="326" spans="1:17" s="7" customFormat="1">
      <c r="A326" s="43"/>
      <c r="B326" s="44"/>
      <c r="C326" s="44"/>
      <c r="D326" s="44"/>
      <c r="E326" s="44"/>
      <c r="F326" s="44"/>
      <c r="G326" s="44"/>
      <c r="L326" s="6"/>
      <c r="M326" s="6"/>
      <c r="N326" s="8"/>
      <c r="O326" s="6"/>
      <c r="P326" s="6"/>
      <c r="Q326" s="6"/>
    </row>
    <row r="327" spans="1:17" s="7" customFormat="1">
      <c r="A327" s="43"/>
      <c r="B327" s="44"/>
      <c r="C327" s="44"/>
      <c r="D327" s="44"/>
      <c r="E327" s="44"/>
      <c r="F327" s="44"/>
      <c r="G327" s="44"/>
      <c r="L327" s="6"/>
      <c r="M327" s="6"/>
      <c r="N327" s="8"/>
      <c r="O327" s="6"/>
      <c r="P327" s="6"/>
      <c r="Q327" s="6"/>
    </row>
    <row r="328" spans="1:17" s="7" customFormat="1">
      <c r="A328" s="43"/>
      <c r="B328" s="44"/>
      <c r="C328" s="44"/>
      <c r="D328" s="44"/>
      <c r="E328" s="44"/>
      <c r="F328" s="44"/>
      <c r="G328" s="44"/>
      <c r="L328" s="6"/>
      <c r="M328" s="6"/>
      <c r="N328" s="8"/>
      <c r="O328" s="6"/>
      <c r="P328" s="6"/>
      <c r="Q328" s="6"/>
    </row>
    <row r="329" spans="1:17" s="7" customFormat="1">
      <c r="A329" s="43"/>
      <c r="B329" s="44"/>
      <c r="C329" s="44"/>
      <c r="D329" s="44"/>
      <c r="E329" s="44"/>
      <c r="F329" s="44"/>
      <c r="G329" s="44"/>
      <c r="L329" s="6"/>
      <c r="M329" s="6"/>
      <c r="N329" s="8"/>
      <c r="O329" s="6"/>
      <c r="P329" s="6"/>
      <c r="Q329" s="6"/>
    </row>
    <row r="330" spans="1:17" s="7" customFormat="1">
      <c r="A330" s="43"/>
      <c r="B330" s="44"/>
      <c r="C330" s="44"/>
      <c r="D330" s="44"/>
      <c r="E330" s="44"/>
      <c r="F330" s="44"/>
      <c r="G330" s="44"/>
      <c r="L330" s="6"/>
      <c r="M330" s="6"/>
      <c r="N330" s="8"/>
      <c r="O330" s="6"/>
      <c r="P330" s="6"/>
      <c r="Q330" s="6"/>
    </row>
    <row r="331" spans="1:17" s="7" customFormat="1">
      <c r="A331" s="43"/>
      <c r="B331" s="44"/>
      <c r="C331" s="44"/>
      <c r="D331" s="44"/>
      <c r="E331" s="44"/>
      <c r="F331" s="44"/>
      <c r="G331" s="44"/>
      <c r="L331" s="6"/>
      <c r="M331" s="6"/>
      <c r="N331" s="8"/>
      <c r="O331" s="6"/>
      <c r="P331" s="6"/>
      <c r="Q331" s="6"/>
    </row>
    <row r="332" spans="1:17" s="7" customFormat="1">
      <c r="A332" s="43"/>
      <c r="B332" s="44"/>
      <c r="C332" s="44"/>
      <c r="D332" s="44"/>
      <c r="E332" s="44"/>
      <c r="F332" s="44"/>
      <c r="G332" s="44"/>
      <c r="L332" s="6"/>
      <c r="M332" s="6"/>
      <c r="N332" s="8"/>
      <c r="O332" s="6"/>
      <c r="P332" s="6"/>
      <c r="Q332" s="6"/>
    </row>
    <row r="333" spans="1:17" s="7" customFormat="1">
      <c r="A333" s="43"/>
      <c r="B333" s="44"/>
      <c r="C333" s="44"/>
      <c r="D333" s="44"/>
      <c r="E333" s="44"/>
      <c r="F333" s="44"/>
      <c r="G333" s="44"/>
      <c r="L333" s="6"/>
      <c r="M333" s="6"/>
      <c r="N333" s="8"/>
      <c r="O333" s="6"/>
      <c r="P333" s="6"/>
      <c r="Q333" s="6"/>
    </row>
    <row r="334" spans="1:17" s="7" customFormat="1">
      <c r="A334" s="43"/>
      <c r="B334" s="44"/>
      <c r="C334" s="44"/>
      <c r="D334" s="44"/>
      <c r="E334" s="44"/>
      <c r="F334" s="44"/>
      <c r="G334" s="44"/>
      <c r="L334" s="6"/>
      <c r="M334" s="6"/>
      <c r="N334" s="8"/>
      <c r="O334" s="6"/>
      <c r="P334" s="6"/>
      <c r="Q334" s="6"/>
    </row>
    <row r="335" spans="1:17" s="7" customFormat="1">
      <c r="A335" s="43"/>
      <c r="B335" s="44"/>
      <c r="C335" s="44"/>
      <c r="D335" s="44"/>
      <c r="E335" s="44"/>
      <c r="F335" s="44"/>
      <c r="G335" s="44"/>
      <c r="L335" s="6"/>
      <c r="M335" s="6"/>
      <c r="N335" s="8"/>
      <c r="O335" s="6"/>
      <c r="P335" s="6"/>
      <c r="Q335" s="6"/>
    </row>
    <row r="336" spans="1:17" s="7" customFormat="1">
      <c r="A336" s="43"/>
      <c r="B336" s="44"/>
      <c r="C336" s="44"/>
      <c r="D336" s="44"/>
      <c r="E336" s="44"/>
      <c r="F336" s="44"/>
      <c r="G336" s="44"/>
      <c r="L336" s="6"/>
      <c r="M336" s="6"/>
      <c r="N336" s="8"/>
      <c r="O336" s="6"/>
      <c r="P336" s="6"/>
      <c r="Q336" s="6"/>
    </row>
    <row r="337" spans="1:17" s="7" customFormat="1">
      <c r="A337" s="43"/>
      <c r="B337" s="44"/>
      <c r="C337" s="44"/>
      <c r="D337" s="44"/>
      <c r="E337" s="44"/>
      <c r="F337" s="44"/>
      <c r="G337" s="44"/>
      <c r="L337" s="6"/>
      <c r="M337" s="6"/>
      <c r="N337" s="8"/>
      <c r="O337" s="6"/>
      <c r="P337" s="6"/>
      <c r="Q337" s="6"/>
    </row>
    <row r="338" spans="1:17" s="7" customFormat="1">
      <c r="A338" s="43"/>
      <c r="B338" s="44"/>
      <c r="C338" s="44"/>
      <c r="D338" s="44"/>
      <c r="E338" s="44"/>
      <c r="F338" s="44"/>
      <c r="G338" s="44"/>
      <c r="L338" s="6"/>
      <c r="M338" s="6"/>
      <c r="N338" s="8"/>
      <c r="O338" s="6"/>
      <c r="P338" s="6"/>
      <c r="Q338" s="6"/>
    </row>
    <row r="339" spans="1:17" s="7" customFormat="1">
      <c r="A339" s="43"/>
      <c r="B339" s="44"/>
      <c r="C339" s="44"/>
      <c r="D339" s="44"/>
      <c r="E339" s="44"/>
      <c r="F339" s="44"/>
      <c r="G339" s="44"/>
      <c r="L339" s="6"/>
      <c r="M339" s="6"/>
      <c r="N339" s="8"/>
      <c r="O339" s="6"/>
      <c r="P339" s="6"/>
      <c r="Q339" s="6"/>
    </row>
    <row r="340" spans="1:17" s="7" customFormat="1">
      <c r="A340" s="43"/>
      <c r="B340" s="44"/>
      <c r="C340" s="44"/>
      <c r="D340" s="44"/>
      <c r="E340" s="44"/>
      <c r="F340" s="44"/>
      <c r="G340" s="44"/>
      <c r="L340" s="6"/>
      <c r="M340" s="6"/>
      <c r="N340" s="8"/>
      <c r="O340" s="6"/>
      <c r="P340" s="6"/>
      <c r="Q340" s="6"/>
    </row>
    <row r="341" spans="1:17" s="7" customFormat="1">
      <c r="A341" s="43"/>
      <c r="B341" s="44"/>
      <c r="C341" s="44"/>
      <c r="D341" s="44"/>
      <c r="E341" s="44"/>
      <c r="F341" s="44"/>
      <c r="G341" s="44"/>
      <c r="L341" s="6"/>
      <c r="M341" s="6"/>
      <c r="N341" s="8"/>
      <c r="O341" s="6"/>
      <c r="P341" s="6"/>
      <c r="Q341" s="6"/>
    </row>
    <row r="342" spans="1:17" s="7" customFormat="1">
      <c r="A342" s="43"/>
      <c r="B342" s="44"/>
      <c r="C342" s="44"/>
      <c r="D342" s="44"/>
      <c r="E342" s="44"/>
      <c r="F342" s="44"/>
      <c r="G342" s="44"/>
      <c r="L342" s="6"/>
      <c r="M342" s="6"/>
      <c r="N342" s="8"/>
      <c r="O342" s="6"/>
      <c r="P342" s="6"/>
      <c r="Q342" s="6"/>
    </row>
    <row r="343" spans="1:17" s="7" customFormat="1">
      <c r="A343" s="43"/>
      <c r="B343" s="44"/>
      <c r="C343" s="44"/>
      <c r="D343" s="44"/>
      <c r="E343" s="44"/>
      <c r="F343" s="44"/>
      <c r="G343" s="44"/>
      <c r="L343" s="6"/>
      <c r="M343" s="6"/>
      <c r="N343" s="8"/>
      <c r="O343" s="6"/>
      <c r="P343" s="6"/>
      <c r="Q343" s="6"/>
    </row>
    <row r="344" spans="1:17" s="7" customFormat="1">
      <c r="A344" s="43"/>
      <c r="B344" s="44"/>
      <c r="C344" s="44"/>
      <c r="D344" s="44"/>
      <c r="E344" s="44"/>
      <c r="F344" s="44"/>
      <c r="G344" s="44"/>
      <c r="L344" s="6"/>
      <c r="M344" s="6"/>
      <c r="N344" s="8"/>
      <c r="O344" s="6"/>
      <c r="P344" s="6"/>
      <c r="Q344" s="6"/>
    </row>
    <row r="345" spans="1:17" s="7" customFormat="1">
      <c r="A345" s="43"/>
      <c r="B345" s="44"/>
      <c r="C345" s="44"/>
      <c r="D345" s="44"/>
      <c r="E345" s="44"/>
      <c r="F345" s="44"/>
      <c r="G345" s="44"/>
      <c r="L345" s="6"/>
      <c r="M345" s="6"/>
      <c r="N345" s="8"/>
      <c r="O345" s="6"/>
      <c r="P345" s="6"/>
      <c r="Q345" s="6"/>
    </row>
    <row r="346" spans="1:17" s="7" customFormat="1">
      <c r="A346" s="43"/>
      <c r="B346" s="44"/>
      <c r="C346" s="44"/>
      <c r="D346" s="44"/>
      <c r="E346" s="44"/>
      <c r="F346" s="44"/>
      <c r="G346" s="44"/>
      <c r="L346" s="6"/>
      <c r="M346" s="6"/>
      <c r="N346" s="8"/>
      <c r="O346" s="6"/>
      <c r="P346" s="6"/>
      <c r="Q346" s="6"/>
    </row>
    <row r="347" spans="1:17" s="7" customFormat="1">
      <c r="A347" s="43"/>
      <c r="B347" s="44"/>
      <c r="C347" s="44"/>
      <c r="D347" s="44"/>
      <c r="E347" s="44"/>
      <c r="F347" s="44"/>
      <c r="G347" s="44"/>
      <c r="L347" s="6"/>
      <c r="M347" s="6"/>
      <c r="N347" s="8"/>
      <c r="O347" s="6"/>
      <c r="P347" s="6"/>
      <c r="Q347" s="6"/>
    </row>
    <row r="348" spans="1:17" s="7" customFormat="1">
      <c r="A348" s="43"/>
      <c r="B348" s="44"/>
      <c r="C348" s="44"/>
      <c r="D348" s="44"/>
      <c r="E348" s="44"/>
      <c r="F348" s="44"/>
      <c r="G348" s="44"/>
      <c r="L348" s="6"/>
      <c r="M348" s="6"/>
      <c r="N348" s="8"/>
      <c r="O348" s="6"/>
      <c r="P348" s="6"/>
      <c r="Q348" s="6"/>
    </row>
    <row r="349" spans="1:17" s="7" customFormat="1">
      <c r="A349" s="43"/>
      <c r="B349" s="44"/>
      <c r="C349" s="44"/>
      <c r="D349" s="44"/>
      <c r="E349" s="44"/>
      <c r="F349" s="44"/>
      <c r="G349" s="44"/>
      <c r="L349" s="6"/>
      <c r="M349" s="6"/>
      <c r="N349" s="8"/>
      <c r="O349" s="6"/>
      <c r="P349" s="6"/>
      <c r="Q349" s="6"/>
    </row>
    <row r="350" spans="1:17" s="7" customFormat="1">
      <c r="A350" s="43"/>
      <c r="B350" s="44"/>
      <c r="C350" s="44"/>
      <c r="D350" s="44"/>
      <c r="E350" s="44"/>
      <c r="F350" s="44"/>
      <c r="G350" s="44"/>
      <c r="L350" s="6"/>
      <c r="M350" s="6"/>
      <c r="N350" s="8"/>
      <c r="O350" s="6"/>
      <c r="P350" s="6"/>
      <c r="Q350" s="6"/>
    </row>
    <row r="351" spans="1:17" s="7" customFormat="1">
      <c r="A351" s="43"/>
      <c r="B351" s="44"/>
      <c r="C351" s="44"/>
      <c r="D351" s="44"/>
      <c r="E351" s="44"/>
      <c r="F351" s="44"/>
      <c r="G351" s="44"/>
      <c r="L351" s="6"/>
      <c r="M351" s="6"/>
      <c r="N351" s="8"/>
      <c r="O351" s="6"/>
      <c r="P351" s="6"/>
      <c r="Q351" s="6"/>
    </row>
    <row r="352" spans="1:17" s="7" customFormat="1">
      <c r="A352" s="43"/>
      <c r="B352" s="44"/>
      <c r="C352" s="44"/>
      <c r="D352" s="44"/>
      <c r="E352" s="44"/>
      <c r="F352" s="44"/>
      <c r="G352" s="44"/>
      <c r="L352" s="6"/>
      <c r="M352" s="6"/>
      <c r="N352" s="8"/>
      <c r="O352" s="6"/>
      <c r="P352" s="6"/>
      <c r="Q352" s="6"/>
    </row>
    <row r="353" spans="1:17" s="7" customFormat="1">
      <c r="A353" s="43"/>
      <c r="B353" s="44"/>
      <c r="C353" s="44"/>
      <c r="D353" s="44"/>
      <c r="E353" s="44"/>
      <c r="F353" s="44"/>
      <c r="G353" s="44"/>
      <c r="L353" s="6"/>
      <c r="M353" s="6"/>
      <c r="N353" s="8"/>
      <c r="O353" s="6"/>
      <c r="P353" s="6"/>
      <c r="Q353" s="6"/>
    </row>
    <row r="354" spans="1:17" s="7" customFormat="1">
      <c r="A354" s="43"/>
      <c r="B354" s="44"/>
      <c r="C354" s="44"/>
      <c r="D354" s="44"/>
      <c r="E354" s="44"/>
      <c r="F354" s="44"/>
      <c r="G354" s="44"/>
      <c r="L354" s="6"/>
      <c r="M354" s="6"/>
      <c r="N354" s="8"/>
      <c r="O354" s="6"/>
      <c r="P354" s="6"/>
      <c r="Q354" s="6"/>
    </row>
    <row r="355" spans="1:17" s="7" customFormat="1">
      <c r="A355" s="43"/>
      <c r="B355" s="44"/>
      <c r="C355" s="44"/>
      <c r="D355" s="44"/>
      <c r="E355" s="44"/>
      <c r="F355" s="44"/>
      <c r="G355" s="44"/>
      <c r="L355" s="6"/>
      <c r="M355" s="6"/>
      <c r="N355" s="8"/>
      <c r="O355" s="6"/>
      <c r="P355" s="6"/>
      <c r="Q355" s="6"/>
    </row>
    <row r="356" spans="1:17" s="7" customFormat="1">
      <c r="A356" s="43"/>
      <c r="B356" s="44"/>
      <c r="C356" s="44"/>
      <c r="D356" s="44"/>
      <c r="E356" s="44"/>
      <c r="F356" s="44"/>
      <c r="G356" s="44"/>
      <c r="L356" s="6"/>
      <c r="M356" s="6"/>
      <c r="N356" s="8"/>
      <c r="O356" s="6"/>
      <c r="P356" s="6"/>
      <c r="Q356" s="6"/>
    </row>
    <row r="357" spans="1:17" s="7" customFormat="1">
      <c r="A357" s="43"/>
      <c r="B357" s="44"/>
      <c r="C357" s="44"/>
      <c r="D357" s="44"/>
      <c r="E357" s="44"/>
      <c r="F357" s="44"/>
      <c r="G357" s="44"/>
      <c r="L357" s="6"/>
      <c r="M357" s="6"/>
      <c r="N357" s="8"/>
      <c r="O357" s="6"/>
      <c r="P357" s="6"/>
      <c r="Q357" s="6"/>
    </row>
    <row r="358" spans="1:17" s="7" customFormat="1">
      <c r="A358" s="43"/>
      <c r="B358" s="44"/>
      <c r="C358" s="44"/>
      <c r="D358" s="44"/>
      <c r="E358" s="44"/>
      <c r="F358" s="44"/>
      <c r="G358" s="44"/>
      <c r="L358" s="6"/>
      <c r="M358" s="6"/>
      <c r="N358" s="8"/>
      <c r="O358" s="6"/>
      <c r="P358" s="6"/>
      <c r="Q358" s="6"/>
    </row>
    <row r="359" spans="1:17" s="7" customFormat="1">
      <c r="A359" s="43"/>
      <c r="B359" s="44"/>
      <c r="C359" s="44"/>
      <c r="D359" s="44"/>
      <c r="E359" s="44"/>
      <c r="F359" s="44"/>
      <c r="G359" s="44"/>
      <c r="L359" s="6"/>
      <c r="M359" s="6"/>
      <c r="N359" s="8"/>
      <c r="O359" s="6"/>
      <c r="P359" s="6"/>
      <c r="Q359" s="6"/>
    </row>
    <row r="360" spans="1:17" s="7" customFormat="1">
      <c r="A360" s="43"/>
      <c r="B360" s="44"/>
      <c r="C360" s="44"/>
      <c r="D360" s="44"/>
      <c r="E360" s="44"/>
      <c r="F360" s="44"/>
      <c r="G360" s="44"/>
      <c r="L360" s="6"/>
      <c r="M360" s="6"/>
      <c r="N360" s="8"/>
      <c r="O360" s="6"/>
      <c r="P360" s="6"/>
      <c r="Q360" s="6"/>
    </row>
    <row r="361" spans="1:17" s="7" customFormat="1">
      <c r="A361" s="43"/>
      <c r="B361" s="44"/>
      <c r="C361" s="44"/>
      <c r="D361" s="44"/>
      <c r="E361" s="44"/>
      <c r="F361" s="44"/>
      <c r="G361" s="44"/>
      <c r="L361" s="6"/>
      <c r="M361" s="6"/>
      <c r="N361" s="8"/>
      <c r="O361" s="6"/>
      <c r="P361" s="6"/>
      <c r="Q361" s="6"/>
    </row>
    <row r="362" spans="1:17" s="7" customFormat="1">
      <c r="A362" s="43"/>
      <c r="B362" s="44"/>
      <c r="C362" s="44"/>
      <c r="D362" s="44"/>
      <c r="E362" s="44"/>
      <c r="F362" s="44"/>
      <c r="G362" s="44"/>
      <c r="L362" s="6"/>
      <c r="M362" s="6"/>
      <c r="N362" s="8"/>
      <c r="O362" s="6"/>
      <c r="P362" s="6"/>
      <c r="Q362" s="6"/>
    </row>
    <row r="363" spans="1:17" s="7" customFormat="1">
      <c r="A363" s="43"/>
      <c r="B363" s="44"/>
      <c r="C363" s="44"/>
      <c r="D363" s="44"/>
      <c r="E363" s="44"/>
      <c r="F363" s="44"/>
      <c r="G363" s="44"/>
      <c r="L363" s="6"/>
      <c r="M363" s="6"/>
      <c r="N363" s="8"/>
      <c r="O363" s="6"/>
      <c r="P363" s="6"/>
      <c r="Q363" s="6"/>
    </row>
    <row r="364" spans="1:17" s="7" customFormat="1">
      <c r="A364" s="43"/>
      <c r="B364" s="44"/>
      <c r="C364" s="44"/>
      <c r="D364" s="44"/>
      <c r="E364" s="44"/>
      <c r="F364" s="44"/>
      <c r="G364" s="44"/>
      <c r="L364" s="6"/>
      <c r="M364" s="6"/>
      <c r="N364" s="8"/>
      <c r="O364" s="6"/>
      <c r="P364" s="6"/>
      <c r="Q364" s="6"/>
    </row>
    <row r="365" spans="1:17" s="7" customFormat="1">
      <c r="A365" s="43"/>
      <c r="B365" s="44"/>
      <c r="C365" s="44"/>
      <c r="D365" s="44"/>
      <c r="E365" s="44"/>
      <c r="F365" s="44"/>
      <c r="G365" s="44"/>
      <c r="L365" s="6"/>
      <c r="M365" s="6"/>
      <c r="N365" s="8"/>
      <c r="O365" s="6"/>
      <c r="P365" s="6"/>
      <c r="Q365" s="6"/>
    </row>
    <row r="366" spans="1:17" s="7" customFormat="1">
      <c r="A366" s="43"/>
      <c r="B366" s="44"/>
      <c r="C366" s="44"/>
      <c r="D366" s="44"/>
      <c r="E366" s="44"/>
      <c r="F366" s="44"/>
      <c r="G366" s="44"/>
      <c r="L366" s="6"/>
      <c r="M366" s="6"/>
      <c r="N366" s="8"/>
      <c r="O366" s="6"/>
      <c r="P366" s="6"/>
      <c r="Q366" s="6"/>
    </row>
    <row r="367" spans="1:17" s="7" customFormat="1">
      <c r="A367" s="43"/>
      <c r="B367" s="44"/>
      <c r="C367" s="44"/>
      <c r="D367" s="44"/>
      <c r="E367" s="44"/>
      <c r="F367" s="44"/>
      <c r="G367" s="44"/>
      <c r="L367" s="6"/>
      <c r="M367" s="6"/>
      <c r="N367" s="8"/>
      <c r="O367" s="6"/>
      <c r="P367" s="6"/>
      <c r="Q367" s="6"/>
    </row>
    <row r="368" spans="1:17" s="7" customFormat="1">
      <c r="A368" s="43"/>
      <c r="B368" s="44"/>
      <c r="C368" s="44"/>
      <c r="D368" s="44"/>
      <c r="E368" s="44"/>
      <c r="F368" s="44"/>
      <c r="G368" s="44"/>
      <c r="L368" s="6"/>
      <c r="M368" s="6"/>
      <c r="N368" s="8"/>
      <c r="O368" s="6"/>
      <c r="P368" s="6"/>
      <c r="Q368" s="6"/>
    </row>
    <row r="369" spans="1:17" s="7" customFormat="1">
      <c r="A369" s="43"/>
      <c r="B369" s="44"/>
      <c r="C369" s="44"/>
      <c r="D369" s="44"/>
      <c r="E369" s="44"/>
      <c r="F369" s="44"/>
      <c r="G369" s="44"/>
      <c r="L369" s="6"/>
      <c r="M369" s="6"/>
      <c r="N369" s="8"/>
      <c r="O369" s="6"/>
      <c r="P369" s="6"/>
      <c r="Q369" s="6"/>
    </row>
    <row r="370" spans="1:17" s="7" customFormat="1">
      <c r="A370" s="43"/>
      <c r="B370" s="44"/>
      <c r="C370" s="44"/>
      <c r="D370" s="44"/>
      <c r="E370" s="44"/>
      <c r="F370" s="44"/>
      <c r="G370" s="44"/>
      <c r="L370" s="6"/>
      <c r="M370" s="6"/>
      <c r="N370" s="8"/>
      <c r="O370" s="6"/>
      <c r="P370" s="6"/>
      <c r="Q370" s="6"/>
    </row>
    <row r="371" spans="1:17" s="7" customFormat="1">
      <c r="A371" s="43"/>
      <c r="B371" s="44"/>
      <c r="C371" s="44"/>
      <c r="D371" s="44"/>
      <c r="E371" s="44"/>
      <c r="F371" s="44"/>
      <c r="G371" s="44"/>
      <c r="L371" s="6"/>
      <c r="M371" s="6"/>
      <c r="N371" s="8"/>
      <c r="O371" s="6"/>
      <c r="P371" s="6"/>
      <c r="Q371" s="6"/>
    </row>
    <row r="372" spans="1:17" s="7" customFormat="1">
      <c r="A372" s="43"/>
      <c r="B372" s="44"/>
      <c r="C372" s="44"/>
      <c r="D372" s="44"/>
      <c r="E372" s="44"/>
      <c r="F372" s="44"/>
      <c r="G372" s="44"/>
      <c r="L372" s="6"/>
      <c r="M372" s="6"/>
      <c r="N372" s="8"/>
      <c r="O372" s="6"/>
      <c r="P372" s="6"/>
      <c r="Q372" s="6"/>
    </row>
    <row r="373" spans="1:17" s="7" customFormat="1">
      <c r="A373" s="43"/>
      <c r="B373" s="44"/>
      <c r="C373" s="44"/>
      <c r="D373" s="44"/>
      <c r="E373" s="44"/>
      <c r="F373" s="44"/>
      <c r="G373" s="44"/>
      <c r="L373" s="6"/>
      <c r="M373" s="6"/>
      <c r="N373" s="8"/>
      <c r="O373" s="6"/>
      <c r="P373" s="6"/>
      <c r="Q373" s="6"/>
    </row>
    <row r="374" spans="1:17" s="7" customFormat="1">
      <c r="A374" s="43"/>
      <c r="B374" s="44"/>
      <c r="C374" s="44"/>
      <c r="D374" s="44"/>
      <c r="E374" s="44"/>
      <c r="F374" s="44"/>
      <c r="G374" s="44"/>
      <c r="L374" s="6"/>
      <c r="M374" s="6"/>
      <c r="N374" s="8"/>
      <c r="O374" s="6"/>
      <c r="P374" s="6"/>
      <c r="Q374" s="6"/>
    </row>
    <row r="375" spans="1:17" s="7" customFormat="1">
      <c r="A375" s="43"/>
      <c r="B375" s="44"/>
      <c r="C375" s="44"/>
      <c r="D375" s="44"/>
      <c r="E375" s="44"/>
      <c r="F375" s="44"/>
      <c r="G375" s="44"/>
      <c r="L375" s="6"/>
      <c r="M375" s="6"/>
      <c r="N375" s="8"/>
      <c r="O375" s="6"/>
      <c r="P375" s="6"/>
      <c r="Q375" s="6"/>
    </row>
    <row r="376" spans="1:17" s="7" customFormat="1">
      <c r="A376" s="43"/>
      <c r="B376" s="44"/>
      <c r="C376" s="44"/>
      <c r="D376" s="44"/>
      <c r="E376" s="44"/>
      <c r="F376" s="44"/>
      <c r="G376" s="44"/>
      <c r="L376" s="6"/>
      <c r="M376" s="6"/>
      <c r="N376" s="8"/>
      <c r="O376" s="6"/>
      <c r="P376" s="6"/>
      <c r="Q376" s="6"/>
    </row>
    <row r="377" spans="1:17" s="7" customFormat="1">
      <c r="A377" s="43"/>
      <c r="B377" s="44"/>
      <c r="C377" s="44"/>
      <c r="D377" s="44"/>
      <c r="E377" s="44"/>
      <c r="F377" s="44"/>
      <c r="G377" s="44"/>
      <c r="L377" s="6"/>
      <c r="M377" s="6"/>
      <c r="N377" s="8"/>
      <c r="O377" s="6"/>
      <c r="P377" s="6"/>
      <c r="Q377" s="6"/>
    </row>
    <row r="378" spans="1:17" s="7" customFormat="1">
      <c r="A378" s="43"/>
      <c r="B378" s="44"/>
      <c r="C378" s="44"/>
      <c r="D378" s="44"/>
      <c r="E378" s="44"/>
      <c r="F378" s="44"/>
      <c r="G378" s="44"/>
      <c r="L378" s="6"/>
      <c r="M378" s="6"/>
      <c r="N378" s="8"/>
      <c r="O378" s="6"/>
      <c r="P378" s="6"/>
      <c r="Q378" s="6"/>
    </row>
    <row r="379" spans="1:17" s="7" customFormat="1">
      <c r="A379" s="43"/>
      <c r="B379" s="44"/>
      <c r="C379" s="44"/>
      <c r="D379" s="44"/>
      <c r="E379" s="44"/>
      <c r="F379" s="44"/>
      <c r="G379" s="44"/>
      <c r="L379" s="6"/>
      <c r="M379" s="6"/>
      <c r="N379" s="8"/>
      <c r="O379" s="6"/>
      <c r="P379" s="6"/>
      <c r="Q379" s="6"/>
    </row>
    <row r="380" spans="1:17" s="7" customFormat="1">
      <c r="A380" s="43"/>
      <c r="B380" s="44"/>
      <c r="C380" s="44"/>
      <c r="D380" s="44"/>
      <c r="E380" s="44"/>
      <c r="F380" s="44"/>
      <c r="G380" s="44"/>
      <c r="L380" s="6"/>
      <c r="M380" s="6"/>
      <c r="N380" s="8"/>
      <c r="O380" s="6"/>
      <c r="P380" s="6"/>
      <c r="Q380" s="6"/>
    </row>
    <row r="381" spans="1:17" s="7" customFormat="1">
      <c r="A381" s="43"/>
      <c r="B381" s="44"/>
      <c r="C381" s="44"/>
      <c r="D381" s="44"/>
      <c r="E381" s="44"/>
      <c r="F381" s="44"/>
      <c r="G381" s="44"/>
      <c r="L381" s="6"/>
      <c r="M381" s="6"/>
      <c r="N381" s="8"/>
      <c r="O381" s="6"/>
      <c r="P381" s="6"/>
      <c r="Q381" s="6"/>
    </row>
    <row r="382" spans="1:17" s="7" customFormat="1">
      <c r="A382" s="43"/>
      <c r="B382" s="44"/>
      <c r="C382" s="44"/>
      <c r="D382" s="44"/>
      <c r="E382" s="44"/>
      <c r="F382" s="44"/>
      <c r="G382" s="44"/>
      <c r="L382" s="6"/>
      <c r="M382" s="6"/>
      <c r="N382" s="8"/>
      <c r="O382" s="6"/>
      <c r="P382" s="6"/>
      <c r="Q382" s="6"/>
    </row>
    <row r="383" spans="1:17" s="7" customFormat="1">
      <c r="A383" s="43"/>
      <c r="B383" s="44"/>
      <c r="C383" s="44"/>
      <c r="D383" s="44"/>
      <c r="E383" s="44"/>
      <c r="F383" s="44"/>
      <c r="G383" s="44"/>
      <c r="L383" s="6"/>
      <c r="M383" s="6"/>
      <c r="N383" s="8"/>
      <c r="O383" s="6"/>
      <c r="P383" s="6"/>
      <c r="Q383" s="6"/>
    </row>
    <row r="384" spans="1:17" s="7" customFormat="1">
      <c r="A384" s="43"/>
      <c r="B384" s="44"/>
      <c r="C384" s="44"/>
      <c r="D384" s="44"/>
      <c r="E384" s="44"/>
      <c r="F384" s="44"/>
      <c r="G384" s="44"/>
      <c r="L384" s="6"/>
      <c r="M384" s="6"/>
      <c r="N384" s="8"/>
      <c r="O384" s="6"/>
      <c r="P384" s="6"/>
      <c r="Q384" s="6"/>
    </row>
    <row r="385" spans="1:17" s="7" customFormat="1">
      <c r="A385" s="43"/>
      <c r="B385" s="44"/>
      <c r="C385" s="44"/>
      <c r="D385" s="44"/>
      <c r="E385" s="44"/>
      <c r="F385" s="44"/>
      <c r="G385" s="44"/>
      <c r="L385" s="6"/>
      <c r="M385" s="6"/>
      <c r="N385" s="8"/>
      <c r="O385" s="6"/>
      <c r="P385" s="6"/>
      <c r="Q385" s="6"/>
    </row>
    <row r="386" spans="1:17" s="7" customFormat="1">
      <c r="A386" s="43"/>
      <c r="B386" s="44"/>
      <c r="C386" s="44"/>
      <c r="D386" s="44"/>
      <c r="E386" s="44"/>
      <c r="F386" s="44"/>
      <c r="G386" s="44"/>
      <c r="L386" s="6"/>
      <c r="M386" s="6"/>
      <c r="N386" s="8"/>
      <c r="O386" s="6"/>
      <c r="P386" s="6"/>
      <c r="Q386" s="6"/>
    </row>
    <row r="387" spans="1:17" s="7" customFormat="1">
      <c r="A387" s="43"/>
      <c r="B387" s="44"/>
      <c r="C387" s="44"/>
      <c r="D387" s="44"/>
      <c r="E387" s="44"/>
      <c r="F387" s="44"/>
      <c r="G387" s="44"/>
      <c r="L387" s="6"/>
      <c r="M387" s="6"/>
      <c r="N387" s="8"/>
      <c r="O387" s="6"/>
      <c r="P387" s="6"/>
      <c r="Q387" s="6"/>
    </row>
    <row r="388" spans="1:17" s="7" customFormat="1">
      <c r="A388" s="43"/>
      <c r="B388" s="44"/>
      <c r="C388" s="44"/>
      <c r="D388" s="44"/>
      <c r="E388" s="44"/>
      <c r="F388" s="44"/>
      <c r="G388" s="44"/>
      <c r="L388" s="6"/>
      <c r="M388" s="6"/>
      <c r="N388" s="8"/>
      <c r="O388" s="6"/>
      <c r="P388" s="6"/>
      <c r="Q388" s="6"/>
    </row>
    <row r="389" spans="1:17" s="7" customFormat="1">
      <c r="A389" s="43"/>
      <c r="B389" s="44"/>
      <c r="C389" s="44"/>
      <c r="D389" s="44"/>
      <c r="E389" s="44"/>
      <c r="F389" s="44"/>
      <c r="G389" s="44"/>
      <c r="L389" s="6"/>
      <c r="M389" s="6"/>
      <c r="N389" s="8"/>
      <c r="O389" s="6"/>
      <c r="P389" s="6"/>
      <c r="Q389" s="6"/>
    </row>
    <row r="390" spans="1:17" s="7" customFormat="1">
      <c r="A390" s="43"/>
      <c r="B390" s="44"/>
      <c r="C390" s="44"/>
      <c r="D390" s="44"/>
      <c r="E390" s="44"/>
      <c r="F390" s="44"/>
      <c r="G390" s="44"/>
      <c r="L390" s="6"/>
      <c r="M390" s="6"/>
      <c r="N390" s="8"/>
      <c r="O390" s="6"/>
      <c r="P390" s="6"/>
      <c r="Q390" s="6"/>
    </row>
    <row r="391" spans="1:17" s="7" customFormat="1">
      <c r="A391" s="43"/>
      <c r="B391" s="44"/>
      <c r="C391" s="44"/>
      <c r="D391" s="44"/>
      <c r="E391" s="44"/>
      <c r="F391" s="44"/>
      <c r="G391" s="44"/>
      <c r="L391" s="6"/>
      <c r="M391" s="6"/>
      <c r="N391" s="8"/>
      <c r="O391" s="6"/>
      <c r="P391" s="6"/>
      <c r="Q391" s="6"/>
    </row>
    <row r="392" spans="1:17" s="7" customFormat="1">
      <c r="A392" s="43"/>
      <c r="B392" s="44"/>
      <c r="C392" s="44"/>
      <c r="D392" s="44"/>
      <c r="E392" s="44"/>
      <c r="F392" s="44"/>
      <c r="G392" s="44"/>
      <c r="L392" s="6"/>
      <c r="M392" s="6"/>
      <c r="N392" s="8"/>
      <c r="O392" s="6"/>
      <c r="P392" s="6"/>
      <c r="Q392" s="6"/>
    </row>
    <row r="393" spans="1:17" s="7" customFormat="1">
      <c r="A393" s="43"/>
      <c r="B393" s="44"/>
      <c r="C393" s="44"/>
      <c r="D393" s="44"/>
      <c r="E393" s="44"/>
      <c r="F393" s="44"/>
      <c r="G393" s="44"/>
      <c r="L393" s="6"/>
      <c r="M393" s="6"/>
      <c r="N393" s="8"/>
      <c r="O393" s="6"/>
      <c r="P393" s="6"/>
      <c r="Q393" s="6"/>
    </row>
    <row r="394" spans="1:17" s="7" customFormat="1">
      <c r="A394" s="43"/>
      <c r="B394" s="44"/>
      <c r="C394" s="44"/>
      <c r="D394" s="44"/>
      <c r="E394" s="44"/>
      <c r="F394" s="44"/>
      <c r="G394" s="44"/>
      <c r="L394" s="6"/>
      <c r="M394" s="6"/>
      <c r="N394" s="8"/>
      <c r="O394" s="6"/>
      <c r="P394" s="6"/>
      <c r="Q394" s="6"/>
    </row>
    <row r="395" spans="1:17" s="7" customFormat="1">
      <c r="A395" s="43"/>
      <c r="B395" s="44"/>
      <c r="C395" s="44"/>
      <c r="D395" s="44"/>
      <c r="E395" s="44"/>
      <c r="F395" s="44"/>
      <c r="G395" s="44"/>
      <c r="L395" s="6"/>
      <c r="M395" s="6"/>
      <c r="N395" s="8"/>
      <c r="O395" s="6"/>
      <c r="P395" s="6"/>
      <c r="Q395" s="6"/>
    </row>
    <row r="396" spans="1:17" s="7" customFormat="1">
      <c r="A396" s="43"/>
      <c r="B396" s="44"/>
      <c r="C396" s="44"/>
      <c r="D396" s="44"/>
      <c r="E396" s="44"/>
      <c r="F396" s="44"/>
      <c r="G396" s="44"/>
      <c r="L396" s="6"/>
      <c r="M396" s="6"/>
      <c r="N396" s="8"/>
      <c r="O396" s="6"/>
      <c r="P396" s="6"/>
      <c r="Q396" s="6"/>
    </row>
    <row r="397" spans="1:17" s="7" customFormat="1">
      <c r="A397" s="43"/>
      <c r="B397" s="44"/>
      <c r="C397" s="44"/>
      <c r="D397" s="44"/>
      <c r="E397" s="44"/>
      <c r="F397" s="44"/>
      <c r="G397" s="44"/>
      <c r="L397" s="6"/>
      <c r="M397" s="6"/>
      <c r="N397" s="8"/>
      <c r="O397" s="6"/>
      <c r="P397" s="6"/>
      <c r="Q397" s="6"/>
    </row>
    <row r="398" spans="1:17" s="7" customFormat="1">
      <c r="A398" s="43"/>
      <c r="B398" s="44"/>
      <c r="C398" s="44"/>
      <c r="D398" s="44"/>
      <c r="E398" s="44"/>
      <c r="F398" s="44"/>
      <c r="G398" s="44"/>
      <c r="L398" s="6"/>
      <c r="M398" s="6"/>
      <c r="N398" s="8"/>
      <c r="O398" s="6"/>
      <c r="P398" s="6"/>
      <c r="Q398" s="6"/>
    </row>
    <row r="399" spans="1:17" s="7" customFormat="1">
      <c r="A399" s="43"/>
      <c r="B399" s="44"/>
      <c r="C399" s="44"/>
      <c r="D399" s="44"/>
      <c r="E399" s="44"/>
      <c r="F399" s="44"/>
      <c r="G399" s="44"/>
      <c r="L399" s="6"/>
      <c r="M399" s="6"/>
      <c r="N399" s="8"/>
      <c r="O399" s="6"/>
      <c r="P399" s="6"/>
      <c r="Q399" s="6"/>
    </row>
    <row r="400" spans="1:17" s="7" customFormat="1">
      <c r="A400" s="43"/>
      <c r="B400" s="44"/>
      <c r="C400" s="44"/>
      <c r="D400" s="44"/>
      <c r="E400" s="44"/>
      <c r="F400" s="44"/>
      <c r="G400" s="44"/>
      <c r="L400" s="6"/>
      <c r="M400" s="6"/>
      <c r="N400" s="8"/>
      <c r="O400" s="6"/>
      <c r="P400" s="6"/>
      <c r="Q400" s="6"/>
    </row>
    <row r="401" spans="1:17" s="7" customFormat="1">
      <c r="A401" s="43"/>
      <c r="B401" s="44"/>
      <c r="C401" s="44"/>
      <c r="D401" s="44"/>
      <c r="E401" s="44"/>
      <c r="F401" s="44"/>
      <c r="G401" s="44"/>
      <c r="L401" s="6"/>
      <c r="M401" s="6"/>
      <c r="N401" s="8"/>
      <c r="O401" s="6"/>
      <c r="P401" s="6"/>
      <c r="Q401" s="6"/>
    </row>
    <row r="402" spans="1:17" s="7" customFormat="1">
      <c r="A402" s="43"/>
      <c r="B402" s="44"/>
      <c r="C402" s="44"/>
      <c r="D402" s="44"/>
      <c r="E402" s="44"/>
      <c r="F402" s="44"/>
      <c r="G402" s="44"/>
      <c r="L402" s="6"/>
      <c r="M402" s="6"/>
      <c r="N402" s="8"/>
      <c r="O402" s="6"/>
      <c r="P402" s="6"/>
      <c r="Q402" s="6"/>
    </row>
    <row r="403" spans="1:17" s="7" customFormat="1">
      <c r="A403" s="43"/>
      <c r="B403" s="44"/>
      <c r="C403" s="44"/>
      <c r="D403" s="44"/>
      <c r="E403" s="44"/>
      <c r="F403" s="44"/>
      <c r="G403" s="44"/>
      <c r="L403" s="6"/>
      <c r="M403" s="6"/>
      <c r="N403" s="8"/>
      <c r="O403" s="6"/>
      <c r="P403" s="6"/>
      <c r="Q403" s="6"/>
    </row>
    <row r="404" spans="1:17" s="7" customFormat="1">
      <c r="A404" s="43"/>
      <c r="B404" s="44"/>
      <c r="C404" s="44"/>
      <c r="D404" s="44"/>
      <c r="E404" s="44"/>
      <c r="F404" s="44"/>
      <c r="G404" s="44"/>
      <c r="L404" s="6"/>
      <c r="M404" s="6"/>
      <c r="N404" s="8"/>
      <c r="O404" s="6"/>
      <c r="P404" s="6"/>
      <c r="Q404" s="6"/>
    </row>
    <row r="405" spans="1:17" s="7" customFormat="1">
      <c r="A405" s="43"/>
      <c r="B405" s="44"/>
      <c r="C405" s="44"/>
      <c r="D405" s="44"/>
      <c r="E405" s="44"/>
      <c r="F405" s="44"/>
      <c r="G405" s="44"/>
      <c r="L405" s="6"/>
      <c r="M405" s="6"/>
      <c r="N405" s="8"/>
      <c r="O405" s="6"/>
      <c r="P405" s="6"/>
      <c r="Q405" s="6"/>
    </row>
    <row r="406" spans="1:17" s="7" customFormat="1">
      <c r="A406" s="43"/>
      <c r="B406" s="44"/>
      <c r="C406" s="44"/>
      <c r="D406" s="44"/>
      <c r="E406" s="44"/>
      <c r="F406" s="44"/>
      <c r="G406" s="44"/>
      <c r="L406" s="6"/>
      <c r="M406" s="6"/>
      <c r="N406" s="8"/>
      <c r="O406" s="6"/>
      <c r="P406" s="6"/>
      <c r="Q406" s="6"/>
    </row>
    <row r="407" spans="1:17" s="7" customFormat="1">
      <c r="A407" s="43"/>
      <c r="B407" s="44"/>
      <c r="C407" s="44"/>
      <c r="D407" s="44"/>
      <c r="E407" s="44"/>
      <c r="F407" s="44"/>
      <c r="G407" s="44"/>
      <c r="L407" s="6"/>
      <c r="M407" s="6"/>
      <c r="N407" s="8"/>
      <c r="O407" s="6"/>
      <c r="P407" s="6"/>
      <c r="Q407" s="6"/>
    </row>
    <row r="408" spans="1:17" s="7" customFormat="1">
      <c r="A408" s="43"/>
      <c r="B408" s="44"/>
      <c r="C408" s="44"/>
      <c r="D408" s="44"/>
      <c r="E408" s="44"/>
      <c r="F408" s="44"/>
      <c r="G408" s="44"/>
      <c r="L408" s="6"/>
      <c r="M408" s="6"/>
      <c r="N408" s="8"/>
      <c r="O408" s="6"/>
      <c r="P408" s="6"/>
      <c r="Q408" s="6"/>
    </row>
    <row r="409" spans="1:17" s="7" customFormat="1">
      <c r="A409" s="43"/>
      <c r="B409" s="44"/>
      <c r="C409" s="44"/>
      <c r="D409" s="44"/>
      <c r="E409" s="44"/>
      <c r="F409" s="44"/>
      <c r="G409" s="44"/>
      <c r="L409" s="6"/>
      <c r="M409" s="6"/>
      <c r="N409" s="8"/>
      <c r="O409" s="6"/>
      <c r="P409" s="6"/>
      <c r="Q409" s="6"/>
    </row>
    <row r="410" spans="1:17" s="7" customFormat="1">
      <c r="A410" s="43"/>
      <c r="B410" s="44"/>
      <c r="C410" s="44"/>
      <c r="D410" s="44"/>
      <c r="E410" s="44"/>
      <c r="F410" s="44"/>
      <c r="G410" s="44"/>
      <c r="L410" s="6"/>
      <c r="M410" s="6"/>
      <c r="N410" s="8"/>
      <c r="O410" s="6"/>
      <c r="P410" s="6"/>
      <c r="Q410" s="6"/>
    </row>
    <row r="411" spans="1:17" s="7" customFormat="1">
      <c r="A411" s="43"/>
      <c r="B411" s="44"/>
      <c r="C411" s="44"/>
      <c r="D411" s="44"/>
      <c r="E411" s="44"/>
      <c r="F411" s="44"/>
      <c r="G411" s="44"/>
      <c r="L411" s="6"/>
      <c r="M411" s="6"/>
      <c r="N411" s="8"/>
      <c r="O411" s="6"/>
      <c r="P411" s="6"/>
      <c r="Q411" s="6"/>
    </row>
    <row r="412" spans="1:17" s="7" customFormat="1">
      <c r="A412" s="43"/>
      <c r="B412" s="44"/>
      <c r="C412" s="44"/>
      <c r="D412" s="44"/>
      <c r="E412" s="44"/>
      <c r="F412" s="44"/>
      <c r="G412" s="44"/>
      <c r="L412" s="6"/>
      <c r="M412" s="6"/>
      <c r="N412" s="8"/>
      <c r="O412" s="6"/>
      <c r="P412" s="6"/>
      <c r="Q412" s="6"/>
    </row>
    <row r="413" spans="1:17" s="7" customFormat="1">
      <c r="A413" s="43"/>
      <c r="B413" s="44"/>
      <c r="C413" s="44"/>
      <c r="D413" s="44"/>
      <c r="E413" s="44"/>
      <c r="F413" s="44"/>
      <c r="G413" s="44"/>
      <c r="L413" s="6"/>
      <c r="M413" s="6"/>
      <c r="N413" s="8"/>
      <c r="O413" s="6"/>
      <c r="P413" s="6"/>
      <c r="Q413" s="6"/>
    </row>
    <row r="414" spans="1:17" s="7" customFormat="1">
      <c r="A414" s="43"/>
      <c r="B414" s="44"/>
      <c r="C414" s="44"/>
      <c r="D414" s="44"/>
      <c r="E414" s="44"/>
      <c r="F414" s="44"/>
      <c r="G414" s="44"/>
      <c r="L414" s="6"/>
      <c r="M414" s="6"/>
      <c r="N414" s="8"/>
      <c r="O414" s="6"/>
      <c r="P414" s="6"/>
      <c r="Q414" s="6"/>
    </row>
    <row r="415" spans="1:17" s="7" customFormat="1">
      <c r="A415" s="43"/>
      <c r="B415" s="44"/>
      <c r="C415" s="44"/>
      <c r="D415" s="44"/>
      <c r="E415" s="44"/>
      <c r="F415" s="44"/>
      <c r="G415" s="44"/>
      <c r="L415" s="6"/>
      <c r="M415" s="6"/>
      <c r="N415" s="8"/>
      <c r="O415" s="6"/>
      <c r="P415" s="6"/>
      <c r="Q415" s="6"/>
    </row>
    <row r="416" spans="1:17" s="7" customFormat="1">
      <c r="A416" s="43"/>
      <c r="B416" s="44"/>
      <c r="C416" s="44"/>
      <c r="D416" s="44"/>
      <c r="E416" s="44"/>
      <c r="F416" s="44"/>
      <c r="G416" s="44"/>
      <c r="L416" s="6"/>
      <c r="M416" s="6"/>
      <c r="N416" s="8"/>
      <c r="O416" s="6"/>
      <c r="P416" s="6"/>
      <c r="Q416" s="6"/>
    </row>
    <row r="417" spans="1:17" s="7" customFormat="1">
      <c r="A417" s="43"/>
      <c r="B417" s="44"/>
      <c r="C417" s="44"/>
      <c r="D417" s="44"/>
      <c r="E417" s="44"/>
      <c r="F417" s="44"/>
      <c r="G417" s="44"/>
      <c r="L417" s="6"/>
      <c r="M417" s="6"/>
      <c r="N417" s="8"/>
      <c r="O417" s="6"/>
      <c r="P417" s="6"/>
      <c r="Q417" s="6"/>
    </row>
    <row r="418" spans="1:17" s="7" customFormat="1">
      <c r="A418" s="43"/>
      <c r="B418" s="44"/>
      <c r="C418" s="44"/>
      <c r="D418" s="44"/>
      <c r="E418" s="44"/>
      <c r="F418" s="44"/>
      <c r="G418" s="44"/>
      <c r="L418" s="6"/>
      <c r="M418" s="6"/>
      <c r="N418" s="8"/>
      <c r="O418" s="6"/>
      <c r="P418" s="6"/>
      <c r="Q418" s="6"/>
    </row>
    <row r="419" spans="1:17" s="7" customFormat="1">
      <c r="A419" s="43"/>
      <c r="B419" s="44"/>
      <c r="C419" s="44"/>
      <c r="D419" s="44"/>
      <c r="E419" s="44"/>
      <c r="F419" s="44"/>
      <c r="G419" s="44"/>
      <c r="L419" s="6"/>
      <c r="M419" s="6"/>
      <c r="N419" s="8"/>
      <c r="O419" s="6"/>
      <c r="P419" s="6"/>
      <c r="Q419" s="6"/>
    </row>
    <row r="420" spans="1:17" s="7" customFormat="1">
      <c r="A420" s="43"/>
      <c r="B420" s="44"/>
      <c r="C420" s="44"/>
      <c r="D420" s="44"/>
      <c r="E420" s="44"/>
      <c r="F420" s="44"/>
      <c r="G420" s="44"/>
      <c r="L420" s="6"/>
      <c r="M420" s="6"/>
      <c r="N420" s="8"/>
      <c r="O420" s="6"/>
      <c r="P420" s="6"/>
      <c r="Q420" s="6"/>
    </row>
    <row r="421" spans="1:17" s="7" customFormat="1">
      <c r="A421" s="43"/>
      <c r="B421" s="44"/>
      <c r="C421" s="44"/>
      <c r="D421" s="44"/>
      <c r="E421" s="44"/>
      <c r="F421" s="44"/>
      <c r="G421" s="44"/>
      <c r="L421" s="6"/>
      <c r="M421" s="6"/>
      <c r="N421" s="8"/>
      <c r="O421" s="6"/>
      <c r="P421" s="6"/>
      <c r="Q421" s="6"/>
    </row>
    <row r="422" spans="1:17" s="7" customFormat="1">
      <c r="A422" s="43"/>
      <c r="B422" s="44"/>
      <c r="C422" s="44"/>
      <c r="D422" s="44"/>
      <c r="E422" s="44"/>
      <c r="F422" s="44"/>
      <c r="G422" s="44"/>
      <c r="L422" s="6"/>
      <c r="M422" s="6"/>
      <c r="N422" s="8"/>
      <c r="O422" s="6"/>
      <c r="P422" s="6"/>
      <c r="Q422" s="6"/>
    </row>
    <row r="423" spans="1:17" s="7" customFormat="1">
      <c r="A423" s="43"/>
      <c r="B423" s="44"/>
      <c r="C423" s="44"/>
      <c r="D423" s="44"/>
      <c r="E423" s="44"/>
      <c r="F423" s="44"/>
      <c r="G423" s="44"/>
      <c r="L423" s="6"/>
      <c r="M423" s="6"/>
      <c r="N423" s="8"/>
      <c r="O423" s="6"/>
      <c r="P423" s="6"/>
      <c r="Q423" s="6"/>
    </row>
    <row r="424" spans="1:17" s="7" customFormat="1">
      <c r="A424" s="43"/>
      <c r="B424" s="44"/>
      <c r="C424" s="44"/>
      <c r="D424" s="44"/>
      <c r="E424" s="44"/>
      <c r="F424" s="44"/>
      <c r="G424" s="44"/>
      <c r="L424" s="6"/>
      <c r="M424" s="6"/>
      <c r="N424" s="8"/>
      <c r="O424" s="6"/>
      <c r="P424" s="6"/>
      <c r="Q424" s="6"/>
    </row>
    <row r="425" spans="1:17" s="7" customFormat="1">
      <c r="A425" s="43"/>
      <c r="B425" s="44"/>
      <c r="C425" s="44"/>
      <c r="D425" s="44"/>
      <c r="E425" s="44"/>
      <c r="F425" s="44"/>
      <c r="G425" s="44"/>
      <c r="L425" s="6"/>
      <c r="M425" s="6"/>
      <c r="N425" s="8"/>
      <c r="O425" s="6"/>
      <c r="P425" s="6"/>
      <c r="Q425" s="6"/>
    </row>
    <row r="426" spans="1:17" s="7" customFormat="1">
      <c r="A426" s="43"/>
      <c r="B426" s="44"/>
      <c r="C426" s="44"/>
      <c r="D426" s="44"/>
      <c r="E426" s="44"/>
      <c r="F426" s="44"/>
      <c r="G426" s="44"/>
      <c r="L426" s="6"/>
      <c r="M426" s="6"/>
      <c r="N426" s="8"/>
      <c r="O426" s="6"/>
      <c r="P426" s="6"/>
      <c r="Q426" s="6"/>
    </row>
    <row r="427" spans="1:17" s="7" customFormat="1">
      <c r="A427" s="43"/>
      <c r="B427" s="44"/>
      <c r="C427" s="44"/>
      <c r="D427" s="44"/>
      <c r="E427" s="44"/>
      <c r="F427" s="44"/>
      <c r="G427" s="44"/>
      <c r="L427" s="6"/>
      <c r="M427" s="6"/>
      <c r="N427" s="8"/>
      <c r="O427" s="6"/>
      <c r="P427" s="6"/>
      <c r="Q427" s="6"/>
    </row>
    <row r="428" spans="1:17" s="7" customFormat="1">
      <c r="A428" s="43"/>
      <c r="B428" s="44"/>
      <c r="C428" s="44"/>
      <c r="D428" s="44"/>
      <c r="E428" s="44"/>
      <c r="F428" s="44"/>
      <c r="G428" s="44"/>
      <c r="L428" s="6"/>
      <c r="M428" s="6"/>
      <c r="N428" s="8"/>
      <c r="O428" s="6"/>
      <c r="P428" s="6"/>
      <c r="Q428" s="6"/>
    </row>
    <row r="429" spans="1:17" s="7" customFormat="1">
      <c r="A429" s="43"/>
      <c r="B429" s="44"/>
      <c r="C429" s="44"/>
      <c r="D429" s="44"/>
      <c r="E429" s="44"/>
      <c r="F429" s="44"/>
      <c r="G429" s="44"/>
      <c r="L429" s="6"/>
      <c r="M429" s="6"/>
      <c r="N429" s="8"/>
      <c r="O429" s="6"/>
      <c r="P429" s="6"/>
      <c r="Q429" s="6"/>
    </row>
    <row r="430" spans="1:17" s="7" customFormat="1">
      <c r="A430" s="43"/>
      <c r="B430" s="44"/>
      <c r="C430" s="44"/>
      <c r="D430" s="44"/>
      <c r="E430" s="44"/>
      <c r="F430" s="44"/>
      <c r="G430" s="44"/>
      <c r="L430" s="6"/>
      <c r="M430" s="6"/>
      <c r="N430" s="8"/>
      <c r="O430" s="6"/>
      <c r="P430" s="6"/>
      <c r="Q430" s="6"/>
    </row>
    <row r="431" spans="1:17" s="7" customFormat="1">
      <c r="A431" s="43"/>
      <c r="B431" s="44"/>
      <c r="C431" s="44"/>
      <c r="D431" s="44"/>
      <c r="E431" s="44"/>
      <c r="F431" s="44"/>
      <c r="G431" s="44"/>
      <c r="L431" s="6"/>
      <c r="M431" s="6"/>
      <c r="N431" s="8"/>
      <c r="O431" s="6"/>
      <c r="P431" s="6"/>
      <c r="Q431" s="6"/>
    </row>
    <row r="432" spans="1:17" s="7" customFormat="1">
      <c r="A432" s="43"/>
      <c r="B432" s="44"/>
      <c r="C432" s="44"/>
      <c r="D432" s="44"/>
      <c r="E432" s="44"/>
      <c r="F432" s="44"/>
      <c r="G432" s="44"/>
      <c r="L432" s="6"/>
      <c r="M432" s="6"/>
      <c r="N432" s="8"/>
      <c r="O432" s="6"/>
      <c r="P432" s="6"/>
      <c r="Q432" s="6"/>
    </row>
    <row r="433" spans="1:17" s="7" customFormat="1">
      <c r="A433" s="43"/>
      <c r="B433" s="44"/>
      <c r="C433" s="44"/>
      <c r="D433" s="44"/>
      <c r="E433" s="44"/>
      <c r="F433" s="44"/>
      <c r="G433" s="44"/>
      <c r="L433" s="6"/>
      <c r="M433" s="6"/>
      <c r="N433" s="8"/>
      <c r="O433" s="6"/>
      <c r="P433" s="6"/>
      <c r="Q433" s="6"/>
    </row>
    <row r="434" spans="1:17" s="7" customFormat="1">
      <c r="A434" s="43"/>
      <c r="B434" s="44"/>
      <c r="C434" s="44"/>
      <c r="D434" s="44"/>
      <c r="E434" s="44"/>
      <c r="F434" s="44"/>
      <c r="G434" s="44"/>
      <c r="L434" s="6"/>
      <c r="M434" s="6"/>
      <c r="N434" s="8"/>
      <c r="O434" s="6"/>
      <c r="P434" s="6"/>
      <c r="Q434" s="6"/>
    </row>
    <row r="435" spans="1:17" s="7" customFormat="1">
      <c r="A435" s="43"/>
      <c r="B435" s="44"/>
      <c r="C435" s="44"/>
      <c r="D435" s="44"/>
      <c r="E435" s="44"/>
      <c r="F435" s="44"/>
      <c r="G435" s="44"/>
      <c r="L435" s="6"/>
      <c r="M435" s="6"/>
      <c r="N435" s="8"/>
      <c r="O435" s="6"/>
      <c r="P435" s="6"/>
      <c r="Q435" s="6"/>
    </row>
    <row r="436" spans="1:17" s="7" customFormat="1">
      <c r="A436" s="43"/>
      <c r="B436" s="44"/>
      <c r="C436" s="44"/>
      <c r="D436" s="44"/>
      <c r="E436" s="44"/>
      <c r="F436" s="44"/>
      <c r="G436" s="44"/>
      <c r="L436" s="6"/>
      <c r="M436" s="6"/>
      <c r="N436" s="8"/>
      <c r="O436" s="6"/>
      <c r="P436" s="6"/>
      <c r="Q436" s="6"/>
    </row>
    <row r="437" spans="1:17" s="7" customFormat="1">
      <c r="A437" s="43"/>
      <c r="B437" s="44"/>
      <c r="C437" s="44"/>
      <c r="D437" s="44"/>
      <c r="E437" s="44"/>
      <c r="F437" s="44"/>
      <c r="G437" s="44"/>
      <c r="L437" s="6"/>
      <c r="M437" s="6"/>
      <c r="N437" s="8"/>
      <c r="O437" s="6"/>
      <c r="P437" s="6"/>
      <c r="Q437" s="6"/>
    </row>
    <row r="438" spans="1:17" s="7" customFormat="1">
      <c r="A438" s="43"/>
      <c r="B438" s="44"/>
      <c r="C438" s="44"/>
      <c r="D438" s="44"/>
      <c r="E438" s="44"/>
      <c r="F438" s="44"/>
      <c r="G438" s="44"/>
      <c r="L438" s="6"/>
      <c r="M438" s="6"/>
      <c r="N438" s="8"/>
      <c r="O438" s="6"/>
      <c r="P438" s="6"/>
      <c r="Q438" s="6"/>
    </row>
    <row r="439" spans="1:17" s="7" customFormat="1">
      <c r="A439" s="43"/>
      <c r="B439" s="44"/>
      <c r="C439" s="44"/>
      <c r="D439" s="44"/>
      <c r="E439" s="44"/>
      <c r="F439" s="44"/>
      <c r="G439" s="44"/>
      <c r="L439" s="6"/>
      <c r="M439" s="6"/>
      <c r="N439" s="8"/>
      <c r="O439" s="6"/>
      <c r="P439" s="6"/>
      <c r="Q439" s="6"/>
    </row>
    <row r="440" spans="1:17" s="7" customFormat="1">
      <c r="A440" s="43"/>
      <c r="B440" s="44"/>
      <c r="C440" s="44"/>
      <c r="D440" s="44"/>
      <c r="E440" s="44"/>
      <c r="F440" s="44"/>
      <c r="G440" s="44"/>
      <c r="L440" s="6"/>
      <c r="M440" s="6"/>
      <c r="N440" s="8"/>
      <c r="O440" s="6"/>
      <c r="P440" s="6"/>
      <c r="Q440" s="6"/>
    </row>
    <row r="441" spans="1:17" s="7" customFormat="1">
      <c r="A441" s="43"/>
      <c r="B441" s="44"/>
      <c r="C441" s="44"/>
      <c r="D441" s="44"/>
      <c r="E441" s="44"/>
      <c r="F441" s="44"/>
      <c r="G441" s="44"/>
      <c r="L441" s="6"/>
      <c r="M441" s="6"/>
      <c r="N441" s="8"/>
      <c r="O441" s="6"/>
      <c r="P441" s="6"/>
      <c r="Q441" s="6"/>
    </row>
    <row r="442" spans="1:17" s="7" customFormat="1">
      <c r="A442" s="43"/>
      <c r="B442" s="44"/>
      <c r="C442" s="44"/>
      <c r="D442" s="44"/>
      <c r="E442" s="44"/>
      <c r="F442" s="44"/>
      <c r="G442" s="44"/>
      <c r="L442" s="6"/>
      <c r="M442" s="6"/>
      <c r="N442" s="8"/>
      <c r="O442" s="6"/>
      <c r="P442" s="6"/>
      <c r="Q442" s="6"/>
    </row>
    <row r="443" spans="1:17" s="7" customFormat="1">
      <c r="A443" s="43"/>
      <c r="B443" s="44"/>
      <c r="C443" s="44"/>
      <c r="D443" s="44"/>
      <c r="E443" s="44"/>
      <c r="F443" s="44"/>
      <c r="G443" s="44"/>
      <c r="L443" s="6"/>
      <c r="M443" s="6"/>
      <c r="N443" s="8"/>
      <c r="O443" s="6"/>
      <c r="P443" s="6"/>
      <c r="Q443" s="6"/>
    </row>
    <row r="444" spans="1:17" s="7" customFormat="1">
      <c r="A444" s="43"/>
      <c r="B444" s="44"/>
      <c r="C444" s="44"/>
      <c r="D444" s="44"/>
      <c r="E444" s="44"/>
      <c r="F444" s="44"/>
      <c r="G444" s="44"/>
      <c r="L444" s="6"/>
      <c r="M444" s="6"/>
      <c r="N444" s="8"/>
      <c r="O444" s="6"/>
      <c r="P444" s="6"/>
      <c r="Q444" s="6"/>
    </row>
    <row r="445" spans="1:17" s="7" customFormat="1">
      <c r="A445" s="43"/>
      <c r="B445" s="44"/>
      <c r="C445" s="44"/>
      <c r="D445" s="44"/>
      <c r="E445" s="44"/>
      <c r="F445" s="44"/>
      <c r="G445" s="44"/>
      <c r="L445" s="6"/>
      <c r="M445" s="6"/>
      <c r="N445" s="8"/>
      <c r="O445" s="6"/>
      <c r="P445" s="6"/>
      <c r="Q445" s="6"/>
    </row>
    <row r="446" spans="1:17" s="7" customFormat="1">
      <c r="A446" s="43"/>
      <c r="B446" s="44"/>
      <c r="C446" s="44"/>
      <c r="D446" s="44"/>
      <c r="E446" s="44"/>
      <c r="F446" s="44"/>
      <c r="G446" s="44"/>
      <c r="L446" s="6"/>
      <c r="M446" s="6"/>
      <c r="N446" s="8"/>
      <c r="O446" s="6"/>
      <c r="P446" s="6"/>
      <c r="Q446" s="6"/>
    </row>
    <row r="447" spans="1:17" s="7" customFormat="1">
      <c r="A447" s="43"/>
      <c r="B447" s="44"/>
      <c r="C447" s="44"/>
      <c r="D447" s="44"/>
      <c r="E447" s="44"/>
      <c r="F447" s="44"/>
      <c r="G447" s="44"/>
      <c r="L447" s="6"/>
      <c r="M447" s="6"/>
      <c r="N447" s="8"/>
      <c r="O447" s="6"/>
      <c r="P447" s="6"/>
      <c r="Q447" s="6"/>
    </row>
    <row r="448" spans="1:17" s="7" customFormat="1">
      <c r="A448" s="43"/>
      <c r="B448" s="44"/>
      <c r="C448" s="44"/>
      <c r="D448" s="44"/>
      <c r="E448" s="44"/>
      <c r="F448" s="44"/>
      <c r="G448" s="44"/>
      <c r="L448" s="6"/>
      <c r="M448" s="6"/>
      <c r="N448" s="8"/>
      <c r="O448" s="6"/>
      <c r="P448" s="6"/>
      <c r="Q448" s="6"/>
    </row>
    <row r="449" spans="1:17" s="7" customFormat="1">
      <c r="A449" s="43"/>
      <c r="B449" s="44"/>
      <c r="C449" s="44"/>
      <c r="D449" s="44"/>
      <c r="E449" s="44"/>
      <c r="F449" s="44"/>
      <c r="G449" s="44"/>
      <c r="L449" s="6"/>
      <c r="M449" s="6"/>
      <c r="N449" s="8"/>
      <c r="O449" s="6"/>
      <c r="P449" s="6"/>
      <c r="Q449" s="6"/>
    </row>
    <row r="450" spans="1:17" s="7" customFormat="1">
      <c r="A450" s="43"/>
      <c r="B450" s="44"/>
      <c r="C450" s="44"/>
      <c r="D450" s="44"/>
      <c r="E450" s="44"/>
      <c r="F450" s="44"/>
      <c r="G450" s="44"/>
      <c r="L450" s="6"/>
      <c r="M450" s="6"/>
      <c r="N450" s="8"/>
      <c r="O450" s="6"/>
      <c r="P450" s="6"/>
      <c r="Q450" s="6"/>
    </row>
    <row r="451" spans="1:17" s="7" customFormat="1">
      <c r="A451" s="43"/>
      <c r="B451" s="44"/>
      <c r="C451" s="44"/>
      <c r="D451" s="44"/>
      <c r="E451" s="44"/>
      <c r="F451" s="44"/>
      <c r="G451" s="44"/>
      <c r="L451" s="6"/>
      <c r="M451" s="6"/>
      <c r="N451" s="8"/>
      <c r="O451" s="6"/>
      <c r="P451" s="6"/>
      <c r="Q451" s="6"/>
    </row>
    <row r="452" spans="1:17" s="7" customFormat="1">
      <c r="A452" s="43"/>
      <c r="B452" s="44"/>
      <c r="C452" s="44"/>
      <c r="D452" s="44"/>
      <c r="E452" s="44"/>
      <c r="F452" s="44"/>
      <c r="G452" s="44"/>
      <c r="L452" s="6"/>
      <c r="M452" s="6"/>
      <c r="N452" s="8"/>
      <c r="O452" s="6"/>
      <c r="P452" s="6"/>
      <c r="Q452" s="6"/>
    </row>
    <row r="453" spans="1:17" s="7" customFormat="1">
      <c r="A453" s="43"/>
      <c r="B453" s="44"/>
      <c r="C453" s="44"/>
      <c r="D453" s="44"/>
      <c r="E453" s="44"/>
      <c r="F453" s="44"/>
      <c r="G453" s="44"/>
      <c r="L453" s="6"/>
      <c r="M453" s="6"/>
      <c r="N453" s="8"/>
      <c r="O453" s="6"/>
      <c r="P453" s="6"/>
      <c r="Q453" s="6"/>
    </row>
    <row r="454" spans="1:17" s="7" customFormat="1">
      <c r="A454" s="43"/>
      <c r="B454" s="44"/>
      <c r="C454" s="44"/>
      <c r="D454" s="44"/>
      <c r="E454" s="44"/>
      <c r="F454" s="44"/>
      <c r="G454" s="44"/>
      <c r="L454" s="6"/>
      <c r="M454" s="6"/>
      <c r="N454" s="8"/>
      <c r="O454" s="6"/>
      <c r="P454" s="6"/>
      <c r="Q454" s="6"/>
    </row>
    <row r="455" spans="1:17" s="7" customFormat="1">
      <c r="A455" s="43"/>
      <c r="B455" s="44"/>
      <c r="C455" s="44"/>
      <c r="D455" s="44"/>
      <c r="E455" s="44"/>
      <c r="F455" s="44"/>
      <c r="G455" s="44"/>
      <c r="L455" s="6"/>
      <c r="M455" s="6"/>
      <c r="N455" s="8"/>
      <c r="O455" s="6"/>
      <c r="P455" s="6"/>
      <c r="Q455" s="6"/>
    </row>
    <row r="456" spans="1:17" s="7" customFormat="1">
      <c r="A456" s="43"/>
      <c r="B456" s="44"/>
      <c r="C456" s="44"/>
      <c r="D456" s="44"/>
      <c r="E456" s="44"/>
      <c r="F456" s="44"/>
      <c r="G456" s="44"/>
      <c r="L456" s="6"/>
      <c r="M456" s="6"/>
      <c r="N456" s="8"/>
      <c r="O456" s="6"/>
      <c r="P456" s="6"/>
      <c r="Q456" s="6"/>
    </row>
    <row r="457" spans="1:17" s="7" customFormat="1">
      <c r="A457" s="43"/>
      <c r="B457" s="44"/>
      <c r="C457" s="44"/>
      <c r="D457" s="44"/>
      <c r="E457" s="44"/>
      <c r="F457" s="44"/>
      <c r="G457" s="44"/>
      <c r="L457" s="6"/>
      <c r="M457" s="6"/>
      <c r="N457" s="8"/>
      <c r="O457" s="6"/>
      <c r="P457" s="6"/>
      <c r="Q457" s="6"/>
    </row>
    <row r="458" spans="1:17" s="7" customFormat="1">
      <c r="A458" s="43"/>
      <c r="B458" s="44"/>
      <c r="C458" s="44"/>
      <c r="D458" s="44"/>
      <c r="E458" s="44"/>
      <c r="F458" s="44"/>
      <c r="G458" s="44"/>
      <c r="L458" s="6"/>
      <c r="M458" s="6"/>
      <c r="N458" s="8"/>
      <c r="O458" s="6"/>
      <c r="P458" s="6"/>
      <c r="Q458" s="6"/>
    </row>
    <row r="459" spans="1:17" s="7" customFormat="1">
      <c r="A459" s="43"/>
      <c r="B459" s="44"/>
      <c r="C459" s="44"/>
      <c r="D459" s="44"/>
      <c r="E459" s="44"/>
      <c r="F459" s="44"/>
      <c r="G459" s="44"/>
      <c r="L459" s="6"/>
      <c r="M459" s="6"/>
      <c r="N459" s="8"/>
      <c r="O459" s="6"/>
      <c r="P459" s="6"/>
      <c r="Q459" s="6"/>
    </row>
    <row r="460" spans="1:17" s="7" customFormat="1">
      <c r="A460" s="43"/>
      <c r="B460" s="44"/>
      <c r="C460" s="44"/>
      <c r="D460" s="44"/>
      <c r="E460" s="44"/>
      <c r="F460" s="44"/>
      <c r="G460" s="44"/>
      <c r="L460" s="6"/>
      <c r="M460" s="6"/>
      <c r="N460" s="8"/>
      <c r="O460" s="6"/>
      <c r="P460" s="6"/>
      <c r="Q460" s="6"/>
    </row>
    <row r="461" spans="1:17" s="7" customFormat="1">
      <c r="A461" s="43"/>
      <c r="B461" s="44"/>
      <c r="C461" s="44"/>
      <c r="D461" s="44"/>
      <c r="E461" s="44"/>
      <c r="F461" s="44"/>
      <c r="G461" s="44"/>
      <c r="L461" s="6"/>
      <c r="M461" s="6"/>
      <c r="N461" s="8"/>
      <c r="O461" s="6"/>
      <c r="P461" s="6"/>
      <c r="Q461" s="6"/>
    </row>
    <row r="462" spans="1:17" s="7" customFormat="1">
      <c r="A462" s="43"/>
      <c r="B462" s="44"/>
      <c r="C462" s="44"/>
      <c r="D462" s="44"/>
      <c r="E462" s="44"/>
      <c r="F462" s="44"/>
      <c r="G462" s="44"/>
      <c r="L462" s="6"/>
      <c r="M462" s="6"/>
      <c r="N462" s="8"/>
      <c r="O462" s="6"/>
      <c r="P462" s="6"/>
      <c r="Q462" s="6"/>
    </row>
    <row r="463" spans="1:17" s="7" customFormat="1">
      <c r="A463" s="43"/>
      <c r="B463" s="44"/>
      <c r="C463" s="44"/>
      <c r="D463" s="44"/>
      <c r="E463" s="44"/>
      <c r="F463" s="44"/>
      <c r="G463" s="44"/>
      <c r="L463" s="6"/>
      <c r="M463" s="6"/>
      <c r="N463" s="8"/>
      <c r="O463" s="6"/>
      <c r="P463" s="6"/>
      <c r="Q463" s="6"/>
    </row>
    <row r="464" spans="1:17" s="7" customFormat="1">
      <c r="A464" s="43"/>
      <c r="B464" s="44"/>
      <c r="C464" s="44"/>
      <c r="D464" s="44"/>
      <c r="E464" s="44"/>
      <c r="F464" s="44"/>
      <c r="G464" s="44"/>
      <c r="L464" s="6"/>
      <c r="M464" s="6"/>
      <c r="N464" s="8"/>
      <c r="O464" s="6"/>
      <c r="P464" s="6"/>
      <c r="Q464" s="6"/>
    </row>
    <row r="465" spans="1:17" s="7" customFormat="1">
      <c r="A465" s="43"/>
      <c r="B465" s="44"/>
      <c r="C465" s="44"/>
      <c r="D465" s="44"/>
      <c r="E465" s="44"/>
      <c r="F465" s="44"/>
      <c r="G465" s="44"/>
      <c r="L465" s="6"/>
      <c r="M465" s="6"/>
      <c r="N465" s="8"/>
      <c r="O465" s="6"/>
      <c r="P465" s="6"/>
      <c r="Q465" s="6"/>
    </row>
    <row r="466" spans="1:17" s="7" customFormat="1">
      <c r="A466" s="43"/>
      <c r="B466" s="44"/>
      <c r="C466" s="44"/>
      <c r="D466" s="44"/>
      <c r="E466" s="44"/>
      <c r="F466" s="44"/>
      <c r="G466" s="44"/>
      <c r="L466" s="6"/>
      <c r="M466" s="6"/>
      <c r="N466" s="8"/>
      <c r="O466" s="6"/>
      <c r="P466" s="6"/>
      <c r="Q466" s="6"/>
    </row>
    <row r="467" spans="1:17" s="7" customFormat="1">
      <c r="A467" s="43"/>
      <c r="B467" s="44"/>
      <c r="C467" s="44"/>
      <c r="D467" s="44"/>
      <c r="E467" s="44"/>
      <c r="F467" s="44"/>
      <c r="G467" s="44"/>
      <c r="L467" s="6"/>
      <c r="M467" s="6"/>
      <c r="N467" s="8"/>
      <c r="O467" s="6"/>
      <c r="P467" s="6"/>
      <c r="Q467" s="6"/>
    </row>
    <row r="468" spans="1:17" s="7" customFormat="1">
      <c r="A468" s="43"/>
      <c r="B468" s="44"/>
      <c r="C468" s="44"/>
      <c r="D468" s="44"/>
      <c r="E468" s="44"/>
      <c r="F468" s="44"/>
      <c r="G468" s="44"/>
      <c r="L468" s="6"/>
      <c r="M468" s="6"/>
      <c r="N468" s="8"/>
      <c r="O468" s="6"/>
      <c r="P468" s="6"/>
      <c r="Q468" s="6"/>
    </row>
    <row r="469" spans="1:17" s="7" customFormat="1">
      <c r="A469" s="43"/>
      <c r="B469" s="44"/>
      <c r="C469" s="44"/>
      <c r="D469" s="44"/>
      <c r="E469" s="44"/>
      <c r="F469" s="44"/>
      <c r="G469" s="44"/>
      <c r="L469" s="6"/>
      <c r="M469" s="6"/>
      <c r="N469" s="8"/>
      <c r="O469" s="6"/>
      <c r="P469" s="6"/>
      <c r="Q469" s="6"/>
    </row>
    <row r="470" spans="1:17" s="7" customFormat="1">
      <c r="A470" s="43"/>
      <c r="B470" s="44"/>
      <c r="C470" s="44"/>
      <c r="D470" s="44"/>
      <c r="E470" s="44"/>
      <c r="F470" s="44"/>
      <c r="G470" s="44"/>
      <c r="L470" s="6"/>
      <c r="M470" s="6"/>
      <c r="N470" s="8"/>
      <c r="O470" s="6"/>
      <c r="P470" s="6"/>
      <c r="Q470" s="6"/>
    </row>
    <row r="471" spans="1:17" s="7" customFormat="1">
      <c r="A471" s="43"/>
      <c r="B471" s="44"/>
      <c r="C471" s="44"/>
      <c r="D471" s="44"/>
      <c r="E471" s="44"/>
      <c r="F471" s="44"/>
      <c r="G471" s="44"/>
      <c r="L471" s="6"/>
      <c r="M471" s="6"/>
      <c r="N471" s="8"/>
      <c r="O471" s="6"/>
      <c r="P471" s="6"/>
      <c r="Q471" s="6"/>
    </row>
    <row r="472" spans="1:17" s="7" customFormat="1">
      <c r="A472" s="43"/>
      <c r="B472" s="44"/>
      <c r="C472" s="44"/>
      <c r="D472" s="44"/>
      <c r="E472" s="44"/>
      <c r="F472" s="44"/>
      <c r="G472" s="44"/>
      <c r="L472" s="6"/>
      <c r="M472" s="6"/>
      <c r="N472" s="8"/>
      <c r="O472" s="6"/>
      <c r="P472" s="6"/>
      <c r="Q472" s="6"/>
    </row>
    <row r="473" spans="1:17" s="7" customFormat="1">
      <c r="A473" s="43"/>
      <c r="B473" s="44"/>
      <c r="C473" s="44"/>
      <c r="D473" s="44"/>
      <c r="E473" s="44"/>
      <c r="F473" s="44"/>
      <c r="G473" s="44"/>
      <c r="L473" s="6"/>
      <c r="M473" s="6"/>
      <c r="N473" s="8"/>
      <c r="O473" s="6"/>
      <c r="P473" s="6"/>
      <c r="Q473" s="6"/>
    </row>
    <row r="474" spans="1:17" s="7" customFormat="1">
      <c r="A474" s="43"/>
      <c r="B474" s="44"/>
      <c r="C474" s="44"/>
      <c r="D474" s="44"/>
      <c r="E474" s="44"/>
      <c r="F474" s="44"/>
      <c r="G474" s="44"/>
      <c r="L474" s="6"/>
      <c r="M474" s="6"/>
      <c r="N474" s="8"/>
      <c r="O474" s="6"/>
      <c r="P474" s="6"/>
      <c r="Q474" s="6"/>
    </row>
    <row r="475" spans="1:17" s="7" customFormat="1">
      <c r="A475" s="43"/>
      <c r="B475" s="44"/>
      <c r="C475" s="44"/>
      <c r="D475" s="44"/>
      <c r="E475" s="44"/>
      <c r="F475" s="44"/>
      <c r="G475" s="44"/>
      <c r="L475" s="6"/>
      <c r="M475" s="6"/>
      <c r="N475" s="8"/>
      <c r="O475" s="6"/>
      <c r="P475" s="6"/>
      <c r="Q475" s="6"/>
    </row>
    <row r="476" spans="1:17" s="7" customFormat="1">
      <c r="A476" s="43"/>
      <c r="B476" s="44"/>
      <c r="C476" s="44"/>
      <c r="D476" s="44"/>
      <c r="E476" s="44"/>
      <c r="F476" s="44"/>
      <c r="G476" s="44"/>
      <c r="L476" s="6"/>
      <c r="M476" s="6"/>
      <c r="N476" s="8"/>
      <c r="O476" s="6"/>
      <c r="P476" s="6"/>
      <c r="Q476" s="6"/>
    </row>
    <row r="477" spans="1:17" s="7" customFormat="1">
      <c r="A477" s="43"/>
      <c r="B477" s="44"/>
      <c r="C477" s="44"/>
      <c r="D477" s="44"/>
      <c r="E477" s="44"/>
      <c r="F477" s="44"/>
      <c r="G477" s="44"/>
      <c r="L477" s="6"/>
      <c r="M477" s="6"/>
      <c r="N477" s="8"/>
      <c r="O477" s="6"/>
      <c r="P477" s="6"/>
      <c r="Q477" s="6"/>
    </row>
    <row r="478" spans="1:17" s="7" customFormat="1">
      <c r="A478" s="43"/>
      <c r="B478" s="44"/>
      <c r="C478" s="44"/>
      <c r="D478" s="44"/>
      <c r="E478" s="44"/>
      <c r="F478" s="44"/>
      <c r="G478" s="44"/>
      <c r="L478" s="6"/>
      <c r="M478" s="6"/>
      <c r="N478" s="8"/>
      <c r="O478" s="6"/>
      <c r="P478" s="6"/>
      <c r="Q478" s="6"/>
    </row>
    <row r="479" spans="1:17" s="7" customFormat="1">
      <c r="A479" s="43"/>
      <c r="B479" s="44"/>
      <c r="C479" s="44"/>
      <c r="D479" s="44"/>
      <c r="E479" s="44"/>
      <c r="F479" s="44"/>
      <c r="G479" s="44"/>
      <c r="L479" s="6"/>
      <c r="M479" s="6"/>
      <c r="N479" s="8"/>
      <c r="O479" s="6"/>
      <c r="P479" s="6"/>
      <c r="Q479" s="6"/>
    </row>
    <row r="480" spans="1:17" s="7" customFormat="1">
      <c r="A480" s="43"/>
      <c r="B480" s="44"/>
      <c r="C480" s="44"/>
      <c r="D480" s="44"/>
      <c r="E480" s="44"/>
      <c r="F480" s="44"/>
      <c r="G480" s="44"/>
      <c r="L480" s="6"/>
      <c r="M480" s="6"/>
      <c r="N480" s="8"/>
      <c r="O480" s="6"/>
      <c r="P480" s="6"/>
      <c r="Q480" s="6"/>
    </row>
    <row r="481" spans="1:17" s="7" customFormat="1">
      <c r="A481" s="43"/>
      <c r="B481" s="44"/>
      <c r="C481" s="44"/>
      <c r="D481" s="44"/>
      <c r="E481" s="44"/>
      <c r="F481" s="44"/>
      <c r="G481" s="44"/>
      <c r="L481" s="6"/>
      <c r="M481" s="6"/>
      <c r="N481" s="8"/>
      <c r="O481" s="6"/>
      <c r="P481" s="6"/>
      <c r="Q481" s="6"/>
    </row>
    <row r="482" spans="1:17" s="7" customFormat="1">
      <c r="A482" s="43"/>
      <c r="B482" s="44"/>
      <c r="C482" s="44"/>
      <c r="D482" s="44"/>
      <c r="E482" s="44"/>
      <c r="F482" s="44"/>
      <c r="G482" s="44"/>
      <c r="L482" s="6"/>
      <c r="M482" s="6"/>
      <c r="N482" s="8"/>
      <c r="O482" s="6"/>
      <c r="P482" s="6"/>
      <c r="Q482" s="6"/>
    </row>
    <row r="483" spans="1:17" s="7" customFormat="1">
      <c r="A483" s="43"/>
      <c r="B483" s="44"/>
      <c r="C483" s="44"/>
      <c r="D483" s="44"/>
      <c r="E483" s="44"/>
      <c r="F483" s="44"/>
      <c r="G483" s="44"/>
      <c r="L483" s="6"/>
      <c r="M483" s="6"/>
      <c r="N483" s="8"/>
      <c r="O483" s="6"/>
      <c r="P483" s="6"/>
      <c r="Q483" s="6"/>
    </row>
    <row r="484" spans="1:17" s="7" customFormat="1">
      <c r="A484" s="43"/>
      <c r="B484" s="44"/>
      <c r="C484" s="44"/>
      <c r="D484" s="44"/>
      <c r="E484" s="44"/>
      <c r="F484" s="44"/>
      <c r="G484" s="44"/>
      <c r="L484" s="6"/>
      <c r="M484" s="6"/>
      <c r="N484" s="8"/>
      <c r="O484" s="6"/>
      <c r="P484" s="6"/>
      <c r="Q484" s="6"/>
    </row>
    <row r="485" spans="1:17" s="7" customFormat="1">
      <c r="A485" s="43"/>
      <c r="B485" s="44"/>
      <c r="C485" s="44"/>
      <c r="D485" s="44"/>
      <c r="E485" s="44"/>
      <c r="F485" s="44"/>
      <c r="G485" s="44"/>
      <c r="L485" s="6"/>
      <c r="M485" s="6"/>
      <c r="N485" s="8"/>
      <c r="O485" s="6"/>
      <c r="P485" s="6"/>
      <c r="Q485" s="6"/>
    </row>
    <row r="486" spans="1:17" s="7" customFormat="1">
      <c r="A486" s="43"/>
      <c r="B486" s="44"/>
      <c r="C486" s="44"/>
      <c r="D486" s="44"/>
      <c r="E486" s="44"/>
      <c r="F486" s="44"/>
      <c r="G486" s="44"/>
      <c r="L486" s="6"/>
      <c r="M486" s="6"/>
      <c r="N486" s="8"/>
      <c r="O486" s="6"/>
      <c r="P486" s="6"/>
      <c r="Q486" s="6"/>
    </row>
    <row r="487" spans="1:17" s="7" customFormat="1">
      <c r="A487" s="43"/>
      <c r="B487" s="44"/>
      <c r="C487" s="44"/>
      <c r="D487" s="44"/>
      <c r="E487" s="44"/>
      <c r="F487" s="44"/>
      <c r="G487" s="44"/>
      <c r="L487" s="6"/>
      <c r="M487" s="6"/>
      <c r="N487" s="8"/>
      <c r="O487" s="6"/>
      <c r="P487" s="6"/>
      <c r="Q487" s="6"/>
    </row>
    <row r="488" spans="1:17" s="7" customFormat="1">
      <c r="A488" s="43"/>
      <c r="B488" s="44"/>
      <c r="C488" s="44"/>
      <c r="D488" s="44"/>
      <c r="E488" s="44"/>
      <c r="F488" s="44"/>
      <c r="G488" s="44"/>
      <c r="L488" s="6"/>
      <c r="M488" s="6"/>
      <c r="N488" s="8"/>
      <c r="O488" s="6"/>
      <c r="P488" s="6"/>
      <c r="Q488" s="6"/>
    </row>
    <row r="489" spans="1:17" s="7" customFormat="1">
      <c r="A489" s="43"/>
      <c r="B489" s="44"/>
      <c r="C489" s="44"/>
      <c r="D489" s="44"/>
      <c r="E489" s="44"/>
      <c r="F489" s="44"/>
      <c r="G489" s="44"/>
      <c r="L489" s="6"/>
      <c r="M489" s="6"/>
      <c r="N489" s="8"/>
      <c r="O489" s="6"/>
      <c r="P489" s="6"/>
      <c r="Q489" s="6"/>
    </row>
    <row r="490" spans="1:17" s="7" customFormat="1">
      <c r="A490" s="43"/>
      <c r="B490" s="44"/>
      <c r="C490" s="44"/>
      <c r="D490" s="44"/>
      <c r="E490" s="44"/>
      <c r="F490" s="44"/>
      <c r="G490" s="44"/>
      <c r="L490" s="6"/>
      <c r="M490" s="6"/>
      <c r="N490" s="8"/>
      <c r="O490" s="6"/>
      <c r="P490" s="6"/>
      <c r="Q490" s="6"/>
    </row>
    <row r="491" spans="1:17" s="7" customFormat="1">
      <c r="A491" s="43"/>
      <c r="B491" s="44"/>
      <c r="C491" s="44"/>
      <c r="D491" s="44"/>
      <c r="E491" s="44"/>
      <c r="F491" s="44"/>
      <c r="G491" s="44"/>
      <c r="L491" s="6"/>
      <c r="M491" s="6"/>
      <c r="N491" s="8"/>
      <c r="O491" s="6"/>
      <c r="P491" s="6"/>
      <c r="Q491" s="6"/>
    </row>
    <row r="492" spans="1:17" s="7" customFormat="1">
      <c r="A492" s="43"/>
      <c r="B492" s="44"/>
      <c r="C492" s="44"/>
      <c r="D492" s="44"/>
      <c r="E492" s="44"/>
      <c r="F492" s="44"/>
      <c r="G492" s="44"/>
      <c r="L492" s="6"/>
      <c r="M492" s="6"/>
      <c r="N492" s="8"/>
      <c r="O492" s="6"/>
      <c r="P492" s="6"/>
      <c r="Q492" s="6"/>
    </row>
    <row r="493" spans="1:17" s="7" customFormat="1">
      <c r="A493" s="43"/>
      <c r="B493" s="44"/>
      <c r="C493" s="44"/>
      <c r="D493" s="44"/>
      <c r="E493" s="44"/>
      <c r="F493" s="44"/>
      <c r="G493" s="44"/>
      <c r="L493" s="6"/>
      <c r="M493" s="6"/>
      <c r="N493" s="8"/>
      <c r="O493" s="6"/>
      <c r="P493" s="6"/>
      <c r="Q493" s="6"/>
    </row>
    <row r="494" spans="1:17" s="7" customFormat="1">
      <c r="A494" s="43"/>
      <c r="B494" s="44"/>
      <c r="C494" s="44"/>
      <c r="D494" s="44"/>
      <c r="E494" s="44"/>
      <c r="F494" s="44"/>
      <c r="G494" s="44"/>
      <c r="L494" s="6"/>
      <c r="M494" s="6"/>
      <c r="N494" s="8"/>
      <c r="O494" s="6"/>
      <c r="P494" s="6"/>
      <c r="Q494" s="6"/>
    </row>
    <row r="495" spans="1:17" s="7" customFormat="1">
      <c r="A495" s="43"/>
      <c r="B495" s="44"/>
      <c r="C495" s="44"/>
      <c r="D495" s="44"/>
      <c r="E495" s="44"/>
      <c r="F495" s="44"/>
      <c r="G495" s="44"/>
      <c r="L495" s="6"/>
      <c r="M495" s="6"/>
      <c r="N495" s="8"/>
      <c r="O495" s="6"/>
      <c r="P495" s="6"/>
      <c r="Q495" s="6"/>
    </row>
    <row r="496" spans="1:17" s="7" customFormat="1">
      <c r="A496" s="43"/>
      <c r="B496" s="44"/>
      <c r="C496" s="44"/>
      <c r="D496" s="44"/>
      <c r="E496" s="44"/>
      <c r="F496" s="44"/>
      <c r="G496" s="44"/>
      <c r="L496" s="6"/>
      <c r="M496" s="6"/>
      <c r="N496" s="8"/>
      <c r="O496" s="6"/>
      <c r="P496" s="6"/>
      <c r="Q496" s="6"/>
    </row>
    <row r="497" spans="1:17" s="7" customFormat="1">
      <c r="A497" s="43"/>
      <c r="B497" s="44"/>
      <c r="C497" s="44"/>
      <c r="D497" s="44"/>
      <c r="E497" s="44"/>
      <c r="F497" s="44"/>
      <c r="G497" s="44"/>
      <c r="L497" s="6"/>
      <c r="M497" s="6"/>
      <c r="N497" s="8"/>
      <c r="O497" s="6"/>
      <c r="P497" s="6"/>
      <c r="Q497" s="6"/>
    </row>
    <row r="498" spans="1:17" s="7" customFormat="1">
      <c r="A498" s="43"/>
      <c r="B498" s="44"/>
      <c r="C498" s="44"/>
      <c r="D498" s="44"/>
      <c r="E498" s="44"/>
      <c r="F498" s="44"/>
      <c r="G498" s="44"/>
      <c r="L498" s="6"/>
      <c r="M498" s="6"/>
      <c r="N498" s="8"/>
      <c r="O498" s="6"/>
      <c r="P498" s="6"/>
      <c r="Q498" s="6"/>
    </row>
    <row r="499" spans="1:17" s="7" customFormat="1">
      <c r="A499" s="43"/>
      <c r="B499" s="44"/>
      <c r="C499" s="44"/>
      <c r="D499" s="44"/>
      <c r="E499" s="44"/>
      <c r="F499" s="44"/>
      <c r="G499" s="44"/>
      <c r="L499" s="6"/>
      <c r="M499" s="6"/>
      <c r="N499" s="8"/>
      <c r="O499" s="6"/>
      <c r="P499" s="6"/>
      <c r="Q499" s="6"/>
    </row>
    <row r="500" spans="1:17" s="7" customFormat="1">
      <c r="A500" s="43"/>
      <c r="B500" s="44"/>
      <c r="C500" s="44"/>
      <c r="D500" s="44"/>
      <c r="E500" s="44"/>
      <c r="F500" s="44"/>
      <c r="G500" s="44"/>
      <c r="L500" s="6"/>
      <c r="M500" s="6"/>
      <c r="N500" s="8"/>
      <c r="O500" s="6"/>
      <c r="P500" s="6"/>
      <c r="Q500" s="6"/>
    </row>
    <row r="501" spans="1:17" s="7" customFormat="1">
      <c r="A501" s="43"/>
      <c r="B501" s="44"/>
      <c r="C501" s="44"/>
      <c r="D501" s="44"/>
      <c r="E501" s="44"/>
      <c r="F501" s="44"/>
      <c r="G501" s="44"/>
      <c r="L501" s="6"/>
      <c r="M501" s="6"/>
      <c r="N501" s="8"/>
      <c r="O501" s="6"/>
      <c r="P501" s="6"/>
      <c r="Q501" s="6"/>
    </row>
    <row r="502" spans="1:17" s="7" customFormat="1">
      <c r="A502" s="43"/>
      <c r="B502" s="44"/>
      <c r="C502" s="44"/>
      <c r="D502" s="44"/>
      <c r="E502" s="44"/>
      <c r="F502" s="44"/>
      <c r="G502" s="44"/>
      <c r="L502" s="6"/>
      <c r="M502" s="6"/>
      <c r="N502" s="8"/>
      <c r="O502" s="6"/>
      <c r="P502" s="6"/>
      <c r="Q502" s="6"/>
    </row>
    <row r="503" spans="1:17" s="7" customFormat="1">
      <c r="A503" s="43"/>
      <c r="B503" s="44"/>
      <c r="C503" s="44"/>
      <c r="D503" s="44"/>
      <c r="E503" s="44"/>
      <c r="F503" s="44"/>
      <c r="G503" s="44"/>
      <c r="L503" s="6"/>
      <c r="M503" s="6"/>
      <c r="N503" s="8"/>
      <c r="O503" s="6"/>
      <c r="P503" s="6"/>
      <c r="Q503" s="6"/>
    </row>
    <row r="504" spans="1:17" s="7" customFormat="1">
      <c r="A504" s="43"/>
      <c r="B504" s="44"/>
      <c r="C504" s="44"/>
      <c r="D504" s="44"/>
      <c r="E504" s="44"/>
      <c r="F504" s="44"/>
      <c r="G504" s="44"/>
      <c r="L504" s="6"/>
      <c r="M504" s="6"/>
      <c r="N504" s="8"/>
      <c r="O504" s="6"/>
      <c r="P504" s="6"/>
      <c r="Q504" s="6"/>
    </row>
    <row r="505" spans="1:17" s="7" customFormat="1">
      <c r="A505" s="43"/>
      <c r="B505" s="44"/>
      <c r="C505" s="44"/>
      <c r="D505" s="44"/>
      <c r="E505" s="44"/>
      <c r="F505" s="44"/>
      <c r="G505" s="44"/>
      <c r="L505" s="6"/>
      <c r="M505" s="6"/>
      <c r="N505" s="8"/>
      <c r="O505" s="6"/>
      <c r="P505" s="6"/>
      <c r="Q505" s="6"/>
    </row>
    <row r="506" spans="1:17" s="7" customFormat="1">
      <c r="A506" s="43"/>
      <c r="B506" s="44"/>
      <c r="C506" s="44"/>
      <c r="D506" s="44"/>
      <c r="E506" s="44"/>
      <c r="F506" s="44"/>
      <c r="G506" s="44"/>
      <c r="L506" s="6"/>
      <c r="M506" s="6"/>
      <c r="N506" s="8"/>
      <c r="O506" s="6"/>
      <c r="P506" s="6"/>
      <c r="Q506" s="6"/>
    </row>
    <row r="507" spans="1:17" s="7" customFormat="1">
      <c r="A507" s="43"/>
      <c r="B507" s="44"/>
      <c r="C507" s="44"/>
      <c r="D507" s="44"/>
      <c r="E507" s="44"/>
      <c r="F507" s="44"/>
      <c r="G507" s="44"/>
      <c r="L507" s="6"/>
      <c r="M507" s="6"/>
      <c r="N507" s="8"/>
      <c r="O507" s="6"/>
      <c r="P507" s="6"/>
      <c r="Q507" s="6"/>
    </row>
    <row r="508" spans="1:17" s="7" customFormat="1">
      <c r="A508" s="43"/>
      <c r="B508" s="44"/>
      <c r="C508" s="44"/>
      <c r="D508" s="44"/>
      <c r="E508" s="44"/>
      <c r="F508" s="44"/>
      <c r="G508" s="44"/>
      <c r="L508" s="6"/>
      <c r="M508" s="6"/>
      <c r="N508" s="8"/>
      <c r="O508" s="6"/>
      <c r="P508" s="6"/>
      <c r="Q508" s="6"/>
    </row>
    <row r="509" spans="1:17" s="7" customFormat="1">
      <c r="A509" s="43"/>
      <c r="B509" s="44"/>
      <c r="C509" s="44"/>
      <c r="D509" s="44"/>
      <c r="E509" s="44"/>
      <c r="F509" s="44"/>
      <c r="G509" s="44"/>
      <c r="L509" s="6"/>
      <c r="M509" s="6"/>
      <c r="N509" s="8"/>
      <c r="O509" s="6"/>
      <c r="P509" s="6"/>
      <c r="Q509" s="6"/>
    </row>
    <row r="510" spans="1:17" s="7" customFormat="1">
      <c r="A510" s="43"/>
      <c r="B510" s="44"/>
      <c r="C510" s="44"/>
      <c r="D510" s="44"/>
      <c r="E510" s="44"/>
      <c r="F510" s="44"/>
      <c r="G510" s="44"/>
      <c r="L510" s="6"/>
      <c r="M510" s="6"/>
      <c r="N510" s="8"/>
      <c r="O510" s="6"/>
      <c r="P510" s="6"/>
      <c r="Q510" s="6"/>
    </row>
    <row r="511" spans="1:17" s="7" customFormat="1">
      <c r="A511" s="43"/>
      <c r="B511" s="44"/>
      <c r="C511" s="44"/>
      <c r="D511" s="44"/>
      <c r="E511" s="44"/>
      <c r="F511" s="44"/>
      <c r="G511" s="44"/>
      <c r="L511" s="6"/>
      <c r="M511" s="6"/>
      <c r="N511" s="8"/>
      <c r="O511" s="6"/>
      <c r="P511" s="6"/>
      <c r="Q511" s="6"/>
    </row>
    <row r="512" spans="1:17" s="7" customFormat="1">
      <c r="A512" s="43"/>
      <c r="B512" s="44"/>
      <c r="C512" s="44"/>
      <c r="D512" s="44"/>
      <c r="E512" s="44"/>
      <c r="F512" s="44"/>
      <c r="G512" s="44"/>
      <c r="L512" s="6"/>
      <c r="M512" s="6"/>
      <c r="N512" s="8"/>
      <c r="O512" s="6"/>
      <c r="P512" s="6"/>
      <c r="Q512" s="6"/>
    </row>
    <row r="513" spans="1:17" s="7" customFormat="1">
      <c r="A513" s="43"/>
      <c r="B513" s="44"/>
      <c r="C513" s="44"/>
      <c r="D513" s="44"/>
      <c r="E513" s="44"/>
      <c r="F513" s="44"/>
      <c r="G513" s="44"/>
      <c r="L513" s="6"/>
      <c r="M513" s="6"/>
      <c r="N513" s="8"/>
      <c r="O513" s="6"/>
      <c r="P513" s="6"/>
      <c r="Q513" s="6"/>
    </row>
    <row r="514" spans="1:17" s="7" customFormat="1">
      <c r="A514" s="43"/>
      <c r="B514" s="44"/>
      <c r="C514" s="44"/>
      <c r="D514" s="44"/>
      <c r="E514" s="44"/>
      <c r="F514" s="44"/>
      <c r="G514" s="44"/>
      <c r="L514" s="6"/>
      <c r="M514" s="6"/>
      <c r="N514" s="8"/>
      <c r="O514" s="6"/>
      <c r="P514" s="6"/>
      <c r="Q514" s="6"/>
    </row>
    <row r="515" spans="1:17" s="7" customFormat="1">
      <c r="A515" s="43"/>
      <c r="B515" s="44"/>
      <c r="C515" s="44"/>
      <c r="D515" s="44"/>
      <c r="E515" s="44"/>
      <c r="F515" s="44"/>
      <c r="G515" s="44"/>
      <c r="L515" s="6"/>
      <c r="M515" s="6"/>
      <c r="N515" s="8"/>
      <c r="O515" s="6"/>
      <c r="P515" s="6"/>
      <c r="Q515" s="6"/>
    </row>
    <row r="516" spans="1:17" s="7" customFormat="1">
      <c r="A516" s="43"/>
      <c r="B516" s="44"/>
      <c r="C516" s="44"/>
      <c r="D516" s="44"/>
      <c r="E516" s="44"/>
      <c r="F516" s="44"/>
      <c r="G516" s="44"/>
      <c r="L516" s="6"/>
      <c r="M516" s="6"/>
      <c r="N516" s="8"/>
      <c r="O516" s="6"/>
      <c r="P516" s="6"/>
      <c r="Q516" s="6"/>
    </row>
    <row r="517" spans="1:17" s="7" customFormat="1">
      <c r="A517" s="43"/>
      <c r="B517" s="44"/>
      <c r="C517" s="44"/>
      <c r="D517" s="44"/>
      <c r="E517" s="44"/>
      <c r="F517" s="44"/>
      <c r="G517" s="44"/>
      <c r="L517" s="6"/>
      <c r="M517" s="6"/>
      <c r="N517" s="8"/>
      <c r="O517" s="6"/>
      <c r="P517" s="6"/>
      <c r="Q517" s="6"/>
    </row>
    <row r="518" spans="1:17" s="7" customFormat="1">
      <c r="A518" s="43"/>
      <c r="B518" s="44"/>
      <c r="C518" s="44"/>
      <c r="D518" s="44"/>
      <c r="E518" s="44"/>
      <c r="F518" s="44"/>
      <c r="G518" s="44"/>
      <c r="L518" s="6"/>
      <c r="M518" s="6"/>
      <c r="N518" s="8"/>
      <c r="O518" s="6"/>
      <c r="P518" s="6"/>
      <c r="Q518" s="6"/>
    </row>
    <row r="519" spans="1:17" s="7" customFormat="1">
      <c r="A519" s="43"/>
      <c r="B519" s="44"/>
      <c r="C519" s="44"/>
      <c r="D519" s="44"/>
      <c r="E519" s="44"/>
      <c r="F519" s="44"/>
      <c r="G519" s="44"/>
      <c r="L519" s="6"/>
      <c r="M519" s="6"/>
      <c r="N519" s="8"/>
      <c r="O519" s="6"/>
      <c r="P519" s="6"/>
      <c r="Q519" s="6"/>
    </row>
    <row r="520" spans="1:17" s="7" customFormat="1">
      <c r="A520" s="43"/>
      <c r="B520" s="44"/>
      <c r="C520" s="44"/>
      <c r="D520" s="44"/>
      <c r="E520" s="44"/>
      <c r="F520" s="44"/>
      <c r="G520" s="44"/>
      <c r="L520" s="6"/>
      <c r="M520" s="6"/>
      <c r="N520" s="8"/>
      <c r="O520" s="6"/>
      <c r="P520" s="6"/>
      <c r="Q520" s="6"/>
    </row>
    <row r="521" spans="1:17" s="7" customFormat="1">
      <c r="A521" s="43"/>
      <c r="B521" s="44"/>
      <c r="C521" s="44"/>
      <c r="D521" s="44"/>
      <c r="E521" s="44"/>
      <c r="F521" s="44"/>
      <c r="G521" s="44"/>
      <c r="L521" s="6"/>
      <c r="M521" s="6"/>
      <c r="N521" s="8"/>
      <c r="O521" s="6"/>
      <c r="P521" s="6"/>
      <c r="Q521" s="6"/>
    </row>
    <row r="522" spans="1:17" s="7" customFormat="1">
      <c r="A522" s="43"/>
      <c r="B522" s="44"/>
      <c r="C522" s="44"/>
      <c r="D522" s="44"/>
      <c r="E522" s="44"/>
      <c r="F522" s="44"/>
      <c r="G522" s="44"/>
      <c r="L522" s="6"/>
      <c r="M522" s="6"/>
      <c r="N522" s="8"/>
      <c r="O522" s="6"/>
      <c r="P522" s="6"/>
      <c r="Q522" s="6"/>
    </row>
    <row r="523" spans="1:17" s="7" customFormat="1">
      <c r="A523" s="43"/>
      <c r="B523" s="44"/>
      <c r="C523" s="44"/>
      <c r="D523" s="44"/>
      <c r="E523" s="44"/>
      <c r="F523" s="44"/>
      <c r="G523" s="44"/>
      <c r="L523" s="6"/>
      <c r="M523" s="6"/>
      <c r="N523" s="8"/>
      <c r="O523" s="6"/>
      <c r="P523" s="6"/>
      <c r="Q523" s="6"/>
    </row>
    <row r="524" spans="1:17" s="7" customFormat="1">
      <c r="A524" s="43"/>
      <c r="B524" s="44"/>
      <c r="C524" s="44"/>
      <c r="D524" s="44"/>
      <c r="E524" s="44"/>
      <c r="F524" s="44"/>
      <c r="G524" s="44"/>
      <c r="L524" s="6"/>
      <c r="M524" s="6"/>
      <c r="N524" s="8"/>
      <c r="O524" s="6"/>
      <c r="P524" s="6"/>
      <c r="Q524" s="6"/>
    </row>
    <row r="525" spans="1:17" s="7" customFormat="1">
      <c r="A525" s="43"/>
      <c r="B525" s="44"/>
      <c r="C525" s="44"/>
      <c r="D525" s="44"/>
      <c r="E525" s="44"/>
      <c r="F525" s="44"/>
      <c r="G525" s="44"/>
      <c r="L525" s="6"/>
      <c r="M525" s="6"/>
      <c r="N525" s="8"/>
      <c r="O525" s="6"/>
      <c r="P525" s="6"/>
      <c r="Q525" s="6"/>
    </row>
    <row r="526" spans="1:17" s="7" customFormat="1">
      <c r="A526" s="43"/>
      <c r="B526" s="44"/>
      <c r="C526" s="44"/>
      <c r="D526" s="44"/>
      <c r="E526" s="44"/>
      <c r="F526" s="44"/>
      <c r="G526" s="44"/>
      <c r="L526" s="6"/>
      <c r="M526" s="6"/>
      <c r="N526" s="8"/>
      <c r="O526" s="6"/>
      <c r="P526" s="6"/>
      <c r="Q526" s="6"/>
    </row>
    <row r="527" spans="1:17" s="7" customFormat="1">
      <c r="A527" s="43"/>
      <c r="B527" s="44"/>
      <c r="C527" s="44"/>
      <c r="D527" s="44"/>
      <c r="E527" s="44"/>
      <c r="F527" s="44"/>
      <c r="G527" s="44"/>
      <c r="L527" s="6"/>
      <c r="M527" s="6"/>
      <c r="N527" s="8"/>
      <c r="O527" s="6"/>
      <c r="P527" s="6"/>
      <c r="Q527" s="6"/>
    </row>
    <row r="528" spans="1:17" s="7" customFormat="1">
      <c r="A528" s="43"/>
      <c r="B528" s="44"/>
      <c r="C528" s="44"/>
      <c r="D528" s="44"/>
      <c r="E528" s="44"/>
      <c r="F528" s="44"/>
      <c r="G528" s="44"/>
      <c r="L528" s="6"/>
      <c r="M528" s="6"/>
      <c r="N528" s="8"/>
      <c r="O528" s="6"/>
      <c r="P528" s="6"/>
      <c r="Q528" s="6"/>
    </row>
    <row r="529" spans="1:17" s="7" customFormat="1">
      <c r="A529" s="43"/>
      <c r="B529" s="44"/>
      <c r="C529" s="44"/>
      <c r="D529" s="44"/>
      <c r="E529" s="44"/>
      <c r="F529" s="44"/>
      <c r="G529" s="44"/>
      <c r="L529" s="6"/>
      <c r="M529" s="6"/>
      <c r="N529" s="8"/>
      <c r="O529" s="6"/>
      <c r="P529" s="6"/>
      <c r="Q529" s="6"/>
    </row>
    <row r="530" spans="1:17" s="7" customFormat="1">
      <c r="A530" s="43"/>
      <c r="B530" s="44"/>
      <c r="C530" s="44"/>
      <c r="D530" s="44"/>
      <c r="E530" s="44"/>
      <c r="F530" s="44"/>
      <c r="G530" s="44"/>
      <c r="L530" s="6"/>
      <c r="M530" s="6"/>
      <c r="N530" s="8"/>
      <c r="O530" s="6"/>
      <c r="P530" s="6"/>
      <c r="Q530" s="6"/>
    </row>
    <row r="531" spans="1:17" s="7" customFormat="1">
      <c r="A531" s="43"/>
      <c r="B531" s="44"/>
      <c r="C531" s="44"/>
      <c r="D531" s="44"/>
      <c r="E531" s="44"/>
      <c r="F531" s="44"/>
      <c r="G531" s="44"/>
      <c r="L531" s="6"/>
      <c r="M531" s="6"/>
      <c r="N531" s="8"/>
      <c r="O531" s="6"/>
      <c r="P531" s="6"/>
      <c r="Q531" s="6"/>
    </row>
    <row r="532" spans="1:17" s="7" customFormat="1">
      <c r="A532" s="43"/>
      <c r="B532" s="44"/>
      <c r="C532" s="44"/>
      <c r="D532" s="44"/>
      <c r="E532" s="44"/>
      <c r="F532" s="44"/>
      <c r="G532" s="44"/>
      <c r="L532" s="6"/>
      <c r="M532" s="6"/>
      <c r="N532" s="8"/>
      <c r="O532" s="6"/>
      <c r="P532" s="6"/>
      <c r="Q532" s="6"/>
    </row>
    <row r="533" spans="1:17" s="7" customFormat="1">
      <c r="A533" s="43"/>
      <c r="B533" s="44"/>
      <c r="C533" s="44"/>
      <c r="D533" s="44"/>
      <c r="E533" s="44"/>
      <c r="F533" s="44"/>
      <c r="G533" s="44"/>
      <c r="L533" s="6"/>
      <c r="M533" s="6"/>
      <c r="N533" s="8"/>
      <c r="O533" s="6"/>
      <c r="P533" s="6"/>
      <c r="Q533" s="6"/>
    </row>
    <row r="534" spans="1:17" s="7" customFormat="1">
      <c r="A534" s="43"/>
      <c r="B534" s="44"/>
      <c r="C534" s="44"/>
      <c r="D534" s="44"/>
      <c r="E534" s="44"/>
      <c r="F534" s="44"/>
      <c r="G534" s="44"/>
      <c r="L534" s="6"/>
      <c r="M534" s="6"/>
      <c r="N534" s="8"/>
      <c r="O534" s="6"/>
      <c r="P534" s="6"/>
      <c r="Q534" s="6"/>
    </row>
    <row r="535" spans="1:17" s="7" customFormat="1">
      <c r="A535" s="43"/>
      <c r="B535" s="44"/>
      <c r="C535" s="44"/>
      <c r="D535" s="44"/>
      <c r="E535" s="44"/>
      <c r="F535" s="44"/>
      <c r="G535" s="44"/>
      <c r="L535" s="6"/>
      <c r="M535" s="6"/>
      <c r="N535" s="8"/>
      <c r="O535" s="6"/>
      <c r="P535" s="6"/>
      <c r="Q535" s="6"/>
    </row>
    <row r="536" spans="1:17" s="7" customFormat="1">
      <c r="A536" s="43"/>
      <c r="B536" s="44"/>
      <c r="C536" s="44"/>
      <c r="D536" s="44"/>
      <c r="E536" s="44"/>
      <c r="F536" s="44"/>
      <c r="G536" s="44"/>
      <c r="L536" s="6"/>
      <c r="M536" s="6"/>
      <c r="N536" s="8"/>
      <c r="O536" s="6"/>
      <c r="P536" s="6"/>
      <c r="Q536" s="6"/>
    </row>
    <row r="537" spans="1:17" s="7" customFormat="1">
      <c r="A537" s="43"/>
      <c r="B537" s="44"/>
      <c r="C537" s="44"/>
      <c r="D537" s="44"/>
      <c r="E537" s="44"/>
      <c r="F537" s="44"/>
      <c r="G537" s="44"/>
      <c r="L537" s="6"/>
      <c r="M537" s="6"/>
      <c r="N537" s="8"/>
      <c r="O537" s="6"/>
      <c r="P537" s="6"/>
      <c r="Q537" s="6"/>
    </row>
    <row r="538" spans="1:17" s="7" customFormat="1">
      <c r="A538" s="43"/>
      <c r="B538" s="44"/>
      <c r="C538" s="44"/>
      <c r="D538" s="44"/>
      <c r="E538" s="44"/>
      <c r="F538" s="44"/>
      <c r="G538" s="44"/>
      <c r="L538" s="6"/>
      <c r="M538" s="6"/>
      <c r="N538" s="8"/>
      <c r="O538" s="6"/>
      <c r="P538" s="6"/>
      <c r="Q538" s="6"/>
    </row>
    <row r="539" spans="1:17" s="7" customFormat="1">
      <c r="A539" s="43"/>
      <c r="B539" s="44"/>
      <c r="C539" s="44"/>
      <c r="D539" s="44"/>
      <c r="E539" s="44"/>
      <c r="F539" s="44"/>
      <c r="G539" s="44"/>
      <c r="L539" s="6"/>
      <c r="M539" s="6"/>
      <c r="N539" s="8"/>
      <c r="O539" s="6"/>
      <c r="P539" s="6"/>
      <c r="Q539" s="6"/>
    </row>
    <row r="540" spans="1:17" s="7" customFormat="1">
      <c r="A540" s="43"/>
      <c r="B540" s="44"/>
      <c r="C540" s="44"/>
      <c r="D540" s="44"/>
      <c r="E540" s="44"/>
      <c r="F540" s="44"/>
      <c r="G540" s="44"/>
      <c r="L540" s="6"/>
      <c r="M540" s="6"/>
      <c r="N540" s="8"/>
      <c r="O540" s="6"/>
      <c r="P540" s="6"/>
      <c r="Q540" s="6"/>
    </row>
    <row r="541" spans="1:17" s="7" customFormat="1">
      <c r="A541" s="43"/>
      <c r="B541" s="44"/>
      <c r="C541" s="44"/>
      <c r="D541" s="44"/>
      <c r="E541" s="44"/>
      <c r="F541" s="44"/>
      <c r="G541" s="44"/>
      <c r="L541" s="6"/>
      <c r="M541" s="6"/>
      <c r="N541" s="8"/>
      <c r="O541" s="6"/>
      <c r="P541" s="6"/>
      <c r="Q541" s="6"/>
    </row>
    <row r="542" spans="1:17" s="7" customFormat="1">
      <c r="A542" s="43"/>
      <c r="B542" s="44"/>
      <c r="C542" s="44"/>
      <c r="D542" s="44"/>
      <c r="E542" s="44"/>
      <c r="F542" s="44"/>
      <c r="G542" s="44"/>
      <c r="L542" s="6"/>
      <c r="M542" s="6"/>
      <c r="N542" s="8"/>
      <c r="O542" s="6"/>
      <c r="P542" s="6"/>
      <c r="Q542" s="6"/>
    </row>
    <row r="543" spans="1:17" s="7" customFormat="1">
      <c r="A543" s="43"/>
      <c r="B543" s="44"/>
      <c r="C543" s="44"/>
      <c r="D543" s="44"/>
      <c r="E543" s="44"/>
      <c r="F543" s="44"/>
      <c r="G543" s="44"/>
      <c r="L543" s="6"/>
      <c r="M543" s="6"/>
      <c r="N543" s="8"/>
      <c r="O543" s="6"/>
      <c r="P543" s="6"/>
      <c r="Q543" s="6"/>
    </row>
    <row r="544" spans="1:17" s="7" customFormat="1">
      <c r="A544" s="43"/>
      <c r="B544" s="44"/>
      <c r="C544" s="44"/>
      <c r="D544" s="44"/>
      <c r="E544" s="44"/>
      <c r="F544" s="44"/>
      <c r="G544" s="44"/>
      <c r="L544" s="6"/>
      <c r="M544" s="6"/>
      <c r="N544" s="8"/>
      <c r="O544" s="6"/>
      <c r="P544" s="6"/>
      <c r="Q544" s="6"/>
    </row>
    <row r="545" spans="1:17" s="7" customFormat="1">
      <c r="A545" s="43"/>
      <c r="B545" s="44"/>
      <c r="C545" s="44"/>
      <c r="D545" s="44"/>
      <c r="E545" s="44"/>
      <c r="F545" s="44"/>
      <c r="G545" s="44"/>
      <c r="L545" s="6"/>
      <c r="M545" s="6"/>
      <c r="N545" s="8"/>
      <c r="O545" s="6"/>
      <c r="P545" s="6"/>
      <c r="Q545" s="6"/>
    </row>
    <row r="546" spans="1:17" s="7" customFormat="1">
      <c r="A546" s="43"/>
      <c r="B546" s="44"/>
      <c r="C546" s="44"/>
      <c r="D546" s="44"/>
      <c r="E546" s="44"/>
      <c r="F546" s="44"/>
      <c r="G546" s="44"/>
      <c r="L546" s="6"/>
      <c r="M546" s="6"/>
      <c r="N546" s="8"/>
      <c r="O546" s="6"/>
      <c r="P546" s="6"/>
      <c r="Q546" s="6"/>
    </row>
    <row r="547" spans="1:17" s="7" customFormat="1">
      <c r="A547" s="43"/>
      <c r="B547" s="44"/>
      <c r="C547" s="44"/>
      <c r="D547" s="44"/>
      <c r="E547" s="44"/>
      <c r="F547" s="44"/>
      <c r="G547" s="44"/>
      <c r="L547" s="6"/>
      <c r="M547" s="6"/>
      <c r="N547" s="8"/>
      <c r="O547" s="6"/>
      <c r="P547" s="6"/>
      <c r="Q547" s="6"/>
    </row>
    <row r="548" spans="1:17" s="7" customFormat="1">
      <c r="A548" s="43"/>
      <c r="B548" s="44"/>
      <c r="C548" s="44"/>
      <c r="D548" s="44"/>
      <c r="E548" s="44"/>
      <c r="F548" s="44"/>
      <c r="G548" s="44"/>
      <c r="L548" s="6"/>
      <c r="M548" s="6"/>
      <c r="N548" s="8"/>
      <c r="O548" s="6"/>
      <c r="P548" s="6"/>
      <c r="Q548" s="6"/>
    </row>
    <row r="549" spans="1:17" s="7" customFormat="1">
      <c r="A549" s="43"/>
      <c r="B549" s="44"/>
      <c r="C549" s="44"/>
      <c r="D549" s="44"/>
      <c r="E549" s="44"/>
      <c r="F549" s="44"/>
      <c r="G549" s="44"/>
      <c r="L549" s="6"/>
      <c r="M549" s="6"/>
      <c r="N549" s="8"/>
      <c r="O549" s="6"/>
      <c r="P549" s="6"/>
      <c r="Q549" s="6"/>
    </row>
    <row r="550" spans="1:17" s="7" customFormat="1">
      <c r="A550" s="43"/>
      <c r="B550" s="44"/>
      <c r="C550" s="44"/>
      <c r="D550" s="44"/>
      <c r="E550" s="44"/>
      <c r="F550" s="44"/>
      <c r="G550" s="44"/>
      <c r="L550" s="6"/>
      <c r="M550" s="6"/>
      <c r="N550" s="8"/>
      <c r="O550" s="6"/>
      <c r="P550" s="6"/>
      <c r="Q550" s="6"/>
    </row>
    <row r="551" spans="1:17" s="7" customFormat="1">
      <c r="A551" s="43"/>
      <c r="B551" s="44"/>
      <c r="C551" s="44"/>
      <c r="D551" s="44"/>
      <c r="E551" s="44"/>
      <c r="F551" s="44"/>
      <c r="G551" s="44"/>
      <c r="L551" s="6"/>
      <c r="M551" s="6"/>
      <c r="N551" s="8"/>
      <c r="O551" s="6"/>
      <c r="P551" s="6"/>
      <c r="Q551" s="6"/>
    </row>
    <row r="552" spans="1:17" s="7" customFormat="1">
      <c r="A552" s="43"/>
      <c r="B552" s="44"/>
      <c r="C552" s="44"/>
      <c r="D552" s="44"/>
      <c r="E552" s="44"/>
      <c r="F552" s="44"/>
      <c r="G552" s="44"/>
      <c r="L552" s="6"/>
      <c r="M552" s="6"/>
      <c r="N552" s="8"/>
      <c r="O552" s="6"/>
      <c r="P552" s="6"/>
      <c r="Q552" s="6"/>
    </row>
    <row r="553" spans="1:17" s="7" customFormat="1">
      <c r="A553" s="43"/>
      <c r="B553" s="44"/>
      <c r="C553" s="44"/>
      <c r="D553" s="44"/>
      <c r="E553" s="44"/>
      <c r="F553" s="44"/>
      <c r="G553" s="44"/>
      <c r="L553" s="6"/>
      <c r="M553" s="6"/>
      <c r="N553" s="8"/>
      <c r="O553" s="6"/>
      <c r="P553" s="6"/>
      <c r="Q553" s="6"/>
    </row>
    <row r="554" spans="1:17" s="7" customFormat="1">
      <c r="A554" s="43"/>
      <c r="B554" s="44"/>
      <c r="C554" s="44"/>
      <c r="D554" s="44"/>
      <c r="E554" s="44"/>
      <c r="F554" s="44"/>
      <c r="G554" s="44"/>
      <c r="L554" s="6"/>
      <c r="M554" s="6"/>
      <c r="N554" s="8"/>
      <c r="O554" s="6"/>
      <c r="P554" s="6"/>
      <c r="Q554" s="6"/>
    </row>
    <row r="555" spans="1:17" s="7" customFormat="1">
      <c r="A555" s="43"/>
      <c r="B555" s="44"/>
      <c r="C555" s="44"/>
      <c r="D555" s="44"/>
      <c r="E555" s="44"/>
      <c r="F555" s="44"/>
      <c r="G555" s="44"/>
      <c r="L555" s="6"/>
      <c r="M555" s="6"/>
      <c r="N555" s="8"/>
      <c r="O555" s="6"/>
      <c r="P555" s="6"/>
      <c r="Q555" s="6"/>
    </row>
    <row r="556" spans="1:17" s="7" customFormat="1">
      <c r="A556" s="43"/>
      <c r="B556" s="44"/>
      <c r="C556" s="44"/>
      <c r="D556" s="44"/>
      <c r="E556" s="44"/>
      <c r="F556" s="44"/>
      <c r="G556" s="44"/>
      <c r="L556" s="6"/>
      <c r="M556" s="6"/>
      <c r="N556" s="8"/>
      <c r="O556" s="6"/>
      <c r="P556" s="6"/>
      <c r="Q556" s="6"/>
    </row>
    <row r="557" spans="1:17" s="7" customFormat="1">
      <c r="A557" s="43"/>
      <c r="B557" s="44"/>
      <c r="C557" s="44"/>
      <c r="D557" s="44"/>
      <c r="E557" s="44"/>
      <c r="F557" s="44"/>
      <c r="G557" s="44"/>
      <c r="L557" s="6"/>
      <c r="M557" s="6"/>
      <c r="N557" s="8"/>
      <c r="O557" s="6"/>
      <c r="P557" s="6"/>
      <c r="Q557" s="6"/>
    </row>
    <row r="558" spans="1:17" s="7" customFormat="1">
      <c r="A558" s="43"/>
      <c r="B558" s="44"/>
      <c r="C558" s="44"/>
      <c r="D558" s="44"/>
      <c r="E558" s="44"/>
      <c r="F558" s="44"/>
      <c r="G558" s="44"/>
      <c r="L558" s="6"/>
      <c r="M558" s="6"/>
      <c r="N558" s="8"/>
      <c r="O558" s="6"/>
      <c r="P558" s="6"/>
      <c r="Q558" s="6"/>
    </row>
    <row r="559" spans="1:17" s="7" customFormat="1">
      <c r="A559" s="43"/>
      <c r="B559" s="44"/>
      <c r="C559" s="44"/>
      <c r="D559" s="44"/>
      <c r="E559" s="44"/>
      <c r="F559" s="44"/>
      <c r="G559" s="44"/>
      <c r="L559" s="6"/>
      <c r="M559" s="6"/>
      <c r="N559" s="8"/>
      <c r="O559" s="6"/>
      <c r="P559" s="6"/>
      <c r="Q559" s="6"/>
    </row>
    <row r="560" spans="1:17" s="7" customFormat="1">
      <c r="A560" s="43"/>
      <c r="B560" s="44"/>
      <c r="C560" s="44"/>
      <c r="D560" s="44"/>
      <c r="E560" s="44"/>
      <c r="F560" s="44"/>
      <c r="G560" s="44"/>
      <c r="L560" s="6"/>
      <c r="M560" s="6"/>
      <c r="N560" s="8"/>
      <c r="O560" s="6"/>
      <c r="P560" s="6"/>
      <c r="Q560" s="6"/>
    </row>
    <row r="561" spans="1:17" s="7" customFormat="1">
      <c r="A561" s="43"/>
      <c r="B561" s="44"/>
      <c r="C561" s="44"/>
      <c r="D561" s="44"/>
      <c r="E561" s="44"/>
      <c r="F561" s="44"/>
      <c r="G561" s="44"/>
      <c r="L561" s="6"/>
      <c r="M561" s="6"/>
      <c r="N561" s="8"/>
      <c r="O561" s="6"/>
      <c r="P561" s="6"/>
      <c r="Q561" s="6"/>
    </row>
    <row r="562" spans="1:17" s="7" customFormat="1">
      <c r="A562" s="43"/>
      <c r="B562" s="44"/>
      <c r="C562" s="44"/>
      <c r="D562" s="44"/>
      <c r="E562" s="44"/>
      <c r="F562" s="44"/>
      <c r="G562" s="44"/>
      <c r="L562" s="6"/>
      <c r="M562" s="6"/>
      <c r="N562" s="8"/>
      <c r="O562" s="6"/>
      <c r="P562" s="6"/>
      <c r="Q562" s="6"/>
    </row>
    <row r="563" spans="1:17" s="7" customFormat="1">
      <c r="A563" s="43"/>
      <c r="B563" s="44"/>
      <c r="C563" s="44"/>
      <c r="D563" s="44"/>
      <c r="E563" s="44"/>
      <c r="F563" s="44"/>
      <c r="G563" s="44"/>
      <c r="L563" s="6"/>
      <c r="M563" s="6"/>
      <c r="N563" s="8"/>
      <c r="O563" s="6"/>
      <c r="P563" s="6"/>
      <c r="Q563" s="6"/>
    </row>
    <row r="564" spans="1:17" s="7" customFormat="1">
      <c r="A564" s="43"/>
      <c r="B564" s="44"/>
      <c r="C564" s="44"/>
      <c r="D564" s="44"/>
      <c r="E564" s="44"/>
      <c r="F564" s="44"/>
      <c r="G564" s="44"/>
      <c r="L564" s="6"/>
      <c r="M564" s="6"/>
      <c r="N564" s="8"/>
      <c r="O564" s="6"/>
      <c r="P564" s="6"/>
      <c r="Q564" s="6"/>
    </row>
    <row r="565" spans="1:17" s="7" customFormat="1">
      <c r="A565" s="43"/>
      <c r="B565" s="44"/>
      <c r="C565" s="44"/>
      <c r="D565" s="44"/>
      <c r="E565" s="44"/>
      <c r="F565" s="44"/>
      <c r="G565" s="44"/>
      <c r="L565" s="6"/>
      <c r="M565" s="6"/>
      <c r="N565" s="8"/>
      <c r="O565" s="6"/>
      <c r="P565" s="6"/>
      <c r="Q565" s="6"/>
    </row>
    <row r="566" spans="1:17" s="7" customFormat="1">
      <c r="A566" s="43"/>
      <c r="B566" s="44"/>
      <c r="C566" s="44"/>
      <c r="D566" s="44"/>
      <c r="E566" s="44"/>
      <c r="F566" s="44"/>
      <c r="G566" s="44"/>
      <c r="L566" s="6"/>
      <c r="M566" s="6"/>
      <c r="N566" s="8"/>
      <c r="O566" s="6"/>
      <c r="P566" s="6"/>
      <c r="Q566" s="6"/>
    </row>
    <row r="567" spans="1:17" s="7" customFormat="1">
      <c r="A567" s="43"/>
      <c r="B567" s="44"/>
      <c r="C567" s="44"/>
      <c r="D567" s="44"/>
      <c r="E567" s="44"/>
      <c r="F567" s="44"/>
      <c r="G567" s="44"/>
      <c r="L567" s="6"/>
      <c r="M567" s="6"/>
      <c r="N567" s="8"/>
      <c r="O567" s="6"/>
      <c r="P567" s="6"/>
      <c r="Q567" s="6"/>
    </row>
    <row r="568" spans="1:17" s="7" customFormat="1">
      <c r="A568" s="43"/>
      <c r="B568" s="44"/>
      <c r="C568" s="44"/>
      <c r="D568" s="44"/>
      <c r="E568" s="44"/>
      <c r="F568" s="44"/>
      <c r="G568" s="44"/>
      <c r="L568" s="6"/>
      <c r="M568" s="6"/>
      <c r="N568" s="8"/>
      <c r="O568" s="6"/>
      <c r="P568" s="6"/>
      <c r="Q568" s="6"/>
    </row>
    <row r="569" spans="1:17" s="7" customFormat="1">
      <c r="A569" s="43"/>
      <c r="B569" s="44"/>
      <c r="C569" s="44"/>
      <c r="D569" s="44"/>
      <c r="E569" s="44"/>
      <c r="F569" s="44"/>
      <c r="G569" s="44"/>
      <c r="L569" s="6"/>
      <c r="M569" s="6"/>
      <c r="N569" s="8"/>
      <c r="O569" s="6"/>
      <c r="P569" s="6"/>
      <c r="Q569" s="6"/>
    </row>
    <row r="570" spans="1:17" s="7" customFormat="1">
      <c r="A570" s="43"/>
      <c r="B570" s="44"/>
      <c r="C570" s="44"/>
      <c r="D570" s="44"/>
      <c r="E570" s="44"/>
      <c r="F570" s="44"/>
      <c r="G570" s="44"/>
      <c r="L570" s="6"/>
      <c r="M570" s="6"/>
      <c r="N570" s="8"/>
      <c r="O570" s="6"/>
      <c r="P570" s="6"/>
      <c r="Q570" s="6"/>
    </row>
    <row r="571" spans="1:17" s="7" customFormat="1">
      <c r="A571" s="43"/>
      <c r="B571" s="44"/>
      <c r="C571" s="44"/>
      <c r="D571" s="44"/>
      <c r="E571" s="44"/>
      <c r="F571" s="44"/>
      <c r="G571" s="44"/>
      <c r="L571" s="6"/>
      <c r="M571" s="6"/>
      <c r="N571" s="8"/>
      <c r="O571" s="6"/>
      <c r="P571" s="6"/>
      <c r="Q571" s="6"/>
    </row>
    <row r="572" spans="1:17" s="7" customFormat="1">
      <c r="A572" s="43"/>
      <c r="B572" s="44"/>
      <c r="C572" s="44"/>
      <c r="D572" s="44"/>
      <c r="E572" s="44"/>
      <c r="F572" s="44"/>
      <c r="G572" s="44"/>
      <c r="L572" s="6"/>
      <c r="M572" s="6"/>
      <c r="N572" s="8"/>
      <c r="O572" s="6"/>
      <c r="P572" s="6"/>
      <c r="Q572" s="6"/>
    </row>
    <row r="573" spans="1:17" s="7" customFormat="1">
      <c r="A573" s="43"/>
      <c r="B573" s="44"/>
      <c r="C573" s="44"/>
      <c r="D573" s="44"/>
      <c r="E573" s="44"/>
      <c r="F573" s="44"/>
      <c r="G573" s="44"/>
      <c r="L573" s="6"/>
      <c r="M573" s="6"/>
      <c r="N573" s="8"/>
      <c r="O573" s="6"/>
      <c r="P573" s="6"/>
      <c r="Q573" s="6"/>
    </row>
    <row r="574" spans="1:17" s="7" customFormat="1">
      <c r="A574" s="43"/>
      <c r="B574" s="44"/>
      <c r="C574" s="44"/>
      <c r="D574" s="44"/>
      <c r="E574" s="44"/>
      <c r="F574" s="44"/>
      <c r="G574" s="44"/>
      <c r="L574" s="6"/>
      <c r="M574" s="6"/>
      <c r="N574" s="8"/>
      <c r="O574" s="6"/>
      <c r="P574" s="6"/>
      <c r="Q574" s="6"/>
    </row>
    <row r="575" spans="1:17" s="7" customFormat="1">
      <c r="A575" s="43"/>
      <c r="B575" s="44"/>
      <c r="C575" s="44"/>
      <c r="D575" s="44"/>
      <c r="E575" s="44"/>
      <c r="F575" s="44"/>
      <c r="G575" s="44"/>
      <c r="L575" s="6"/>
      <c r="M575" s="6"/>
      <c r="N575" s="8"/>
      <c r="O575" s="6"/>
      <c r="P575" s="6"/>
      <c r="Q575" s="6"/>
    </row>
    <row r="576" spans="1:17" s="7" customFormat="1">
      <c r="A576" s="43"/>
      <c r="B576" s="44"/>
      <c r="C576" s="44"/>
      <c r="D576" s="44"/>
      <c r="E576" s="44"/>
      <c r="F576" s="44"/>
      <c r="G576" s="44"/>
      <c r="L576" s="6"/>
      <c r="M576" s="6"/>
      <c r="N576" s="8"/>
      <c r="O576" s="6"/>
      <c r="P576" s="6"/>
      <c r="Q576" s="6"/>
    </row>
    <row r="577" spans="1:17" s="7" customFormat="1">
      <c r="A577" s="43"/>
      <c r="B577" s="44"/>
      <c r="C577" s="44"/>
      <c r="D577" s="44"/>
      <c r="E577" s="44"/>
      <c r="F577" s="44"/>
      <c r="G577" s="44"/>
      <c r="L577" s="6"/>
      <c r="M577" s="6"/>
      <c r="N577" s="8"/>
      <c r="O577" s="6"/>
      <c r="P577" s="6"/>
      <c r="Q577" s="6"/>
    </row>
    <row r="578" spans="1:17" s="7" customFormat="1">
      <c r="A578" s="43"/>
      <c r="B578" s="44"/>
      <c r="C578" s="44"/>
      <c r="D578" s="44"/>
      <c r="E578" s="44"/>
      <c r="F578" s="44"/>
      <c r="G578" s="44"/>
      <c r="L578" s="6"/>
      <c r="M578" s="6"/>
      <c r="N578" s="8"/>
      <c r="O578" s="6"/>
      <c r="P578" s="6"/>
      <c r="Q578" s="6"/>
    </row>
    <row r="579" spans="1:17" s="7" customFormat="1">
      <c r="A579" s="43"/>
      <c r="B579" s="44"/>
      <c r="C579" s="44"/>
      <c r="D579" s="44"/>
      <c r="E579" s="44"/>
      <c r="F579" s="44"/>
      <c r="G579" s="44"/>
      <c r="L579" s="6"/>
      <c r="M579" s="6"/>
      <c r="N579" s="8"/>
      <c r="O579" s="6"/>
      <c r="P579" s="6"/>
      <c r="Q579" s="6"/>
    </row>
    <row r="580" spans="1:17" s="7" customFormat="1">
      <c r="A580" s="43"/>
      <c r="B580" s="44"/>
      <c r="C580" s="44"/>
      <c r="D580" s="44"/>
      <c r="E580" s="44"/>
      <c r="F580" s="44"/>
      <c r="G580" s="44"/>
      <c r="L580" s="6"/>
      <c r="M580" s="6"/>
      <c r="N580" s="8"/>
      <c r="O580" s="6"/>
      <c r="P580" s="6"/>
      <c r="Q580" s="6"/>
    </row>
    <row r="581" spans="1:17" s="7" customFormat="1">
      <c r="A581" s="43"/>
      <c r="B581" s="44"/>
      <c r="C581" s="44"/>
      <c r="D581" s="44"/>
      <c r="E581" s="44"/>
      <c r="F581" s="44"/>
      <c r="G581" s="44"/>
      <c r="L581" s="6"/>
      <c r="M581" s="6"/>
      <c r="N581" s="8"/>
      <c r="O581" s="6"/>
      <c r="P581" s="6"/>
      <c r="Q581" s="6"/>
    </row>
    <row r="582" spans="1:17" s="7" customFormat="1">
      <c r="A582" s="43"/>
      <c r="B582" s="44"/>
      <c r="C582" s="44"/>
      <c r="D582" s="44"/>
      <c r="E582" s="44"/>
      <c r="F582" s="44"/>
      <c r="G582" s="44"/>
      <c r="L582" s="6"/>
      <c r="M582" s="6"/>
      <c r="N582" s="8"/>
      <c r="O582" s="6"/>
      <c r="P582" s="6"/>
      <c r="Q582" s="6"/>
    </row>
    <row r="583" spans="1:17" s="7" customFormat="1">
      <c r="A583" s="43"/>
      <c r="B583" s="44"/>
      <c r="C583" s="44"/>
      <c r="D583" s="44"/>
      <c r="E583" s="44"/>
      <c r="F583" s="44"/>
      <c r="G583" s="44"/>
      <c r="L583" s="6"/>
      <c r="M583" s="6"/>
      <c r="N583" s="8"/>
      <c r="O583" s="6"/>
      <c r="P583" s="6"/>
      <c r="Q583" s="6"/>
    </row>
    <row r="584" spans="1:17" s="7" customFormat="1">
      <c r="A584" s="43"/>
      <c r="B584" s="44"/>
      <c r="C584" s="44"/>
      <c r="D584" s="44"/>
      <c r="E584" s="44"/>
      <c r="F584" s="44"/>
      <c r="G584" s="44"/>
      <c r="L584" s="6"/>
      <c r="M584" s="6"/>
      <c r="N584" s="8"/>
      <c r="O584" s="6"/>
      <c r="P584" s="6"/>
      <c r="Q584" s="6"/>
    </row>
    <row r="585" spans="1:17" s="7" customFormat="1">
      <c r="A585" s="43"/>
      <c r="B585" s="44"/>
      <c r="C585" s="44"/>
      <c r="D585" s="44"/>
      <c r="E585" s="44"/>
      <c r="F585" s="44"/>
      <c r="G585" s="44"/>
      <c r="L585" s="6"/>
      <c r="M585" s="6"/>
      <c r="N585" s="8"/>
      <c r="O585" s="6"/>
      <c r="P585" s="6"/>
      <c r="Q585" s="6"/>
    </row>
    <row r="586" spans="1:17" s="7" customFormat="1">
      <c r="A586" s="43"/>
      <c r="B586" s="44"/>
      <c r="C586" s="44"/>
      <c r="D586" s="44"/>
      <c r="E586" s="44"/>
      <c r="F586" s="44"/>
      <c r="G586" s="44"/>
      <c r="L586" s="6"/>
      <c r="M586" s="6"/>
      <c r="N586" s="8"/>
      <c r="O586" s="6"/>
      <c r="P586" s="6"/>
      <c r="Q586" s="6"/>
    </row>
    <row r="587" spans="1:17" s="7" customFormat="1">
      <c r="A587" s="43"/>
      <c r="B587" s="44"/>
      <c r="C587" s="44"/>
      <c r="D587" s="44"/>
      <c r="E587" s="44"/>
      <c r="F587" s="44"/>
      <c r="G587" s="44"/>
      <c r="L587" s="6"/>
      <c r="M587" s="6"/>
      <c r="N587" s="8"/>
      <c r="O587" s="6"/>
      <c r="P587" s="6"/>
      <c r="Q587" s="6"/>
    </row>
    <row r="588" spans="1:17" s="7" customFormat="1">
      <c r="A588" s="43"/>
      <c r="B588" s="44"/>
      <c r="C588" s="44"/>
      <c r="D588" s="44"/>
      <c r="E588" s="44"/>
      <c r="F588" s="44"/>
      <c r="G588" s="44"/>
      <c r="L588" s="6"/>
      <c r="M588" s="6"/>
      <c r="N588" s="8"/>
      <c r="O588" s="6"/>
      <c r="P588" s="6"/>
      <c r="Q588" s="6"/>
    </row>
    <row r="589" spans="1:17" s="7" customFormat="1">
      <c r="A589" s="43"/>
      <c r="B589" s="44"/>
      <c r="C589" s="44"/>
      <c r="D589" s="44"/>
      <c r="E589" s="44"/>
      <c r="F589" s="44"/>
      <c r="G589" s="44"/>
      <c r="L589" s="6"/>
      <c r="M589" s="6"/>
      <c r="N589" s="8"/>
      <c r="O589" s="6"/>
      <c r="P589" s="6"/>
      <c r="Q589" s="6"/>
    </row>
    <row r="590" spans="1:17" s="7" customFormat="1">
      <c r="A590" s="43"/>
      <c r="B590" s="44"/>
      <c r="C590" s="44"/>
      <c r="D590" s="44"/>
      <c r="E590" s="44"/>
      <c r="F590" s="44"/>
      <c r="G590" s="44"/>
      <c r="L590" s="6"/>
      <c r="M590" s="6"/>
      <c r="N590" s="8"/>
      <c r="O590" s="6"/>
      <c r="P590" s="6"/>
      <c r="Q590" s="6"/>
    </row>
    <row r="591" spans="1:17" s="7" customFormat="1">
      <c r="A591" s="43"/>
      <c r="B591" s="44"/>
      <c r="C591" s="44"/>
      <c r="D591" s="44"/>
      <c r="E591" s="44"/>
      <c r="F591" s="44"/>
      <c r="G591" s="44"/>
      <c r="L591" s="6"/>
      <c r="M591" s="6"/>
      <c r="N591" s="8"/>
      <c r="O591" s="6"/>
      <c r="P591" s="6"/>
      <c r="Q591" s="6"/>
    </row>
    <row r="592" spans="1:17" s="7" customFormat="1">
      <c r="A592" s="43"/>
      <c r="B592" s="44"/>
      <c r="C592" s="44"/>
      <c r="D592" s="44"/>
      <c r="E592" s="44"/>
      <c r="F592" s="44"/>
      <c r="G592" s="44"/>
      <c r="L592" s="6"/>
      <c r="M592" s="6"/>
      <c r="N592" s="8"/>
      <c r="O592" s="6"/>
      <c r="P592" s="6"/>
      <c r="Q592" s="6"/>
    </row>
    <row r="593" spans="1:17" s="7" customFormat="1">
      <c r="A593" s="43"/>
      <c r="B593" s="44"/>
      <c r="C593" s="44"/>
      <c r="D593" s="44"/>
      <c r="E593" s="44"/>
      <c r="F593" s="44"/>
      <c r="G593" s="44"/>
      <c r="L593" s="6"/>
      <c r="M593" s="6"/>
      <c r="N593" s="8"/>
      <c r="O593" s="6"/>
      <c r="P593" s="6"/>
      <c r="Q593" s="6"/>
    </row>
    <row r="594" spans="1:17" s="7" customFormat="1">
      <c r="A594" s="43"/>
      <c r="B594" s="44"/>
      <c r="C594" s="44"/>
      <c r="D594" s="44"/>
      <c r="E594" s="44"/>
      <c r="F594" s="44"/>
      <c r="G594" s="44"/>
      <c r="L594" s="6"/>
      <c r="M594" s="6"/>
      <c r="N594" s="8"/>
      <c r="O594" s="6"/>
      <c r="P594" s="6"/>
      <c r="Q594" s="6"/>
    </row>
    <row r="595" spans="1:17" s="7" customFormat="1">
      <c r="A595" s="43"/>
      <c r="B595" s="44"/>
      <c r="C595" s="44"/>
      <c r="D595" s="44"/>
      <c r="E595" s="44"/>
      <c r="F595" s="44"/>
      <c r="G595" s="44"/>
      <c r="L595" s="6"/>
      <c r="M595" s="6"/>
      <c r="N595" s="8"/>
      <c r="O595" s="6"/>
      <c r="P595" s="6"/>
      <c r="Q595" s="6"/>
    </row>
    <row r="596" spans="1:17" s="7" customFormat="1">
      <c r="A596" s="43"/>
      <c r="B596" s="44"/>
      <c r="C596" s="44"/>
      <c r="D596" s="44"/>
      <c r="E596" s="44"/>
      <c r="F596" s="44"/>
      <c r="G596" s="44"/>
      <c r="L596" s="6"/>
      <c r="M596" s="6"/>
      <c r="N596" s="8"/>
      <c r="O596" s="6"/>
      <c r="P596" s="6"/>
      <c r="Q596" s="6"/>
    </row>
    <row r="597" spans="1:17" s="7" customFormat="1">
      <c r="A597" s="43"/>
      <c r="B597" s="44"/>
      <c r="C597" s="44"/>
      <c r="D597" s="44"/>
      <c r="E597" s="44"/>
      <c r="F597" s="44"/>
      <c r="G597" s="44"/>
      <c r="L597" s="6"/>
      <c r="M597" s="6"/>
      <c r="N597" s="8"/>
      <c r="O597" s="6"/>
      <c r="P597" s="6"/>
      <c r="Q597" s="6"/>
    </row>
    <row r="598" spans="1:17" s="7" customFormat="1">
      <c r="A598" s="43"/>
      <c r="B598" s="44"/>
      <c r="C598" s="44"/>
      <c r="D598" s="44"/>
      <c r="E598" s="44"/>
      <c r="F598" s="44"/>
      <c r="G598" s="44"/>
      <c r="L598" s="6"/>
      <c r="M598" s="6"/>
      <c r="N598" s="8"/>
      <c r="O598" s="6"/>
      <c r="P598" s="6"/>
      <c r="Q598" s="6"/>
    </row>
    <row r="599" spans="1:17" s="7" customFormat="1">
      <c r="A599" s="43"/>
      <c r="B599" s="44"/>
      <c r="C599" s="44"/>
      <c r="D599" s="44"/>
      <c r="E599" s="44"/>
      <c r="F599" s="44"/>
      <c r="G599" s="44"/>
      <c r="L599" s="6"/>
      <c r="M599" s="6"/>
      <c r="N599" s="8"/>
      <c r="O599" s="6"/>
      <c r="P599" s="6"/>
      <c r="Q599" s="6"/>
    </row>
    <row r="600" spans="1:17" s="7" customFormat="1">
      <c r="A600" s="43"/>
      <c r="B600" s="44"/>
      <c r="C600" s="44"/>
      <c r="D600" s="44"/>
      <c r="E600" s="44"/>
      <c r="F600" s="44"/>
      <c r="G600" s="44"/>
      <c r="L600" s="6"/>
      <c r="M600" s="6"/>
      <c r="N600" s="8"/>
      <c r="O600" s="6"/>
      <c r="P600" s="6"/>
      <c r="Q600" s="6"/>
    </row>
    <row r="601" spans="1:17" s="7" customFormat="1">
      <c r="A601" s="43"/>
      <c r="B601" s="44"/>
      <c r="C601" s="44"/>
      <c r="D601" s="44"/>
      <c r="E601" s="44"/>
      <c r="F601" s="44"/>
      <c r="G601" s="44"/>
      <c r="L601" s="6"/>
      <c r="M601" s="6"/>
      <c r="N601" s="8"/>
      <c r="O601" s="6"/>
      <c r="P601" s="6"/>
      <c r="Q601" s="6"/>
    </row>
    <row r="602" spans="1:17" s="7" customFormat="1">
      <c r="A602" s="43"/>
      <c r="B602" s="44"/>
      <c r="C602" s="44"/>
      <c r="D602" s="44"/>
      <c r="E602" s="44"/>
      <c r="F602" s="44"/>
      <c r="G602" s="44"/>
      <c r="L602" s="6"/>
      <c r="M602" s="6"/>
      <c r="N602" s="8"/>
      <c r="O602" s="6"/>
      <c r="P602" s="6"/>
      <c r="Q602" s="6"/>
    </row>
    <row r="603" spans="1:17" s="7" customFormat="1">
      <c r="A603" s="43"/>
      <c r="B603" s="44"/>
      <c r="C603" s="44"/>
      <c r="D603" s="44"/>
      <c r="E603" s="44"/>
      <c r="F603" s="44"/>
      <c r="G603" s="44"/>
      <c r="L603" s="6"/>
      <c r="M603" s="6"/>
      <c r="N603" s="8"/>
      <c r="O603" s="6"/>
      <c r="P603" s="6"/>
      <c r="Q603" s="6"/>
    </row>
    <row r="604" spans="1:17" s="7" customFormat="1">
      <c r="A604" s="43"/>
      <c r="B604" s="44"/>
      <c r="C604" s="44"/>
      <c r="D604" s="44"/>
      <c r="E604" s="44"/>
      <c r="F604" s="44"/>
      <c r="G604" s="44"/>
      <c r="L604" s="6"/>
      <c r="M604" s="6"/>
      <c r="N604" s="8"/>
      <c r="O604" s="6"/>
      <c r="P604" s="6"/>
      <c r="Q604" s="6"/>
    </row>
    <row r="605" spans="1:17" s="7" customFormat="1">
      <c r="A605" s="43"/>
      <c r="B605" s="44"/>
      <c r="C605" s="44"/>
      <c r="D605" s="44"/>
      <c r="E605" s="44"/>
      <c r="F605" s="44"/>
      <c r="G605" s="44"/>
      <c r="L605" s="6"/>
      <c r="M605" s="6"/>
      <c r="N605" s="8"/>
      <c r="O605" s="6"/>
      <c r="P605" s="6"/>
      <c r="Q605" s="6"/>
    </row>
    <row r="606" spans="1:17" s="7" customFormat="1">
      <c r="A606" s="43"/>
      <c r="B606" s="44"/>
      <c r="C606" s="44"/>
      <c r="D606" s="44"/>
      <c r="E606" s="44"/>
      <c r="F606" s="44"/>
      <c r="G606" s="44"/>
      <c r="L606" s="6"/>
      <c r="M606" s="6"/>
      <c r="N606" s="8"/>
      <c r="O606" s="6"/>
      <c r="P606" s="6"/>
      <c r="Q606" s="6"/>
    </row>
    <row r="607" spans="1:17" s="7" customFormat="1">
      <c r="A607" s="43"/>
      <c r="B607" s="44"/>
      <c r="C607" s="44"/>
      <c r="D607" s="44"/>
      <c r="E607" s="44"/>
      <c r="F607" s="44"/>
      <c r="G607" s="44"/>
      <c r="L607" s="6"/>
      <c r="M607" s="6"/>
      <c r="N607" s="8"/>
      <c r="O607" s="6"/>
      <c r="P607" s="6"/>
      <c r="Q607" s="6"/>
    </row>
    <row r="608" spans="1:17" s="7" customFormat="1">
      <c r="A608" s="43"/>
      <c r="B608" s="44"/>
      <c r="C608" s="44"/>
      <c r="D608" s="44"/>
      <c r="E608" s="44"/>
      <c r="F608" s="44"/>
      <c r="G608" s="44"/>
      <c r="L608" s="6"/>
      <c r="M608" s="6"/>
      <c r="N608" s="8"/>
      <c r="O608" s="6"/>
      <c r="P608" s="6"/>
      <c r="Q608" s="6"/>
    </row>
    <row r="609" spans="1:17" s="7" customFormat="1">
      <c r="A609" s="43"/>
      <c r="B609" s="44"/>
      <c r="C609" s="44"/>
      <c r="D609" s="44"/>
      <c r="E609" s="44"/>
      <c r="F609" s="44"/>
      <c r="G609" s="44"/>
      <c r="L609" s="6"/>
      <c r="M609" s="6"/>
      <c r="N609" s="8"/>
      <c r="O609" s="6"/>
      <c r="P609" s="6"/>
      <c r="Q609" s="6"/>
    </row>
    <row r="610" spans="1:17" s="7" customFormat="1">
      <c r="A610" s="43"/>
      <c r="B610" s="44"/>
      <c r="C610" s="44"/>
      <c r="D610" s="44"/>
      <c r="E610" s="44"/>
      <c r="F610" s="44"/>
      <c r="G610" s="44"/>
      <c r="L610" s="6"/>
      <c r="M610" s="6"/>
      <c r="N610" s="8"/>
      <c r="O610" s="6"/>
      <c r="P610" s="6"/>
      <c r="Q610" s="6"/>
    </row>
    <row r="611" spans="1:17" s="7" customFormat="1">
      <c r="A611" s="43"/>
      <c r="B611" s="44"/>
      <c r="C611" s="44"/>
      <c r="D611" s="44"/>
      <c r="E611" s="44"/>
      <c r="F611" s="44"/>
      <c r="G611" s="44"/>
      <c r="L611" s="6"/>
      <c r="M611" s="6"/>
      <c r="N611" s="8"/>
      <c r="O611" s="6"/>
      <c r="P611" s="6"/>
      <c r="Q611" s="6"/>
    </row>
    <row r="612" spans="1:17" s="7" customFormat="1">
      <c r="A612" s="43"/>
      <c r="B612" s="44"/>
      <c r="C612" s="44"/>
      <c r="D612" s="44"/>
      <c r="E612" s="44"/>
      <c r="F612" s="44"/>
      <c r="G612" s="44"/>
      <c r="L612" s="6"/>
      <c r="M612" s="6"/>
      <c r="N612" s="8"/>
      <c r="O612" s="6"/>
      <c r="P612" s="6"/>
      <c r="Q612" s="6"/>
    </row>
    <row r="613" spans="1:17" s="7" customFormat="1">
      <c r="A613" s="43"/>
      <c r="B613" s="44"/>
      <c r="C613" s="44"/>
      <c r="D613" s="44"/>
      <c r="E613" s="44"/>
      <c r="F613" s="44"/>
      <c r="G613" s="44"/>
      <c r="L613" s="6"/>
      <c r="M613" s="6"/>
      <c r="N613" s="8"/>
      <c r="O613" s="6"/>
      <c r="P613" s="6"/>
      <c r="Q613" s="6"/>
    </row>
    <row r="614" spans="1:17" s="7" customFormat="1">
      <c r="A614" s="43"/>
      <c r="B614" s="44"/>
      <c r="C614" s="44"/>
      <c r="D614" s="44"/>
      <c r="E614" s="44"/>
      <c r="F614" s="44"/>
      <c r="G614" s="44"/>
      <c r="L614" s="6"/>
      <c r="M614" s="6"/>
      <c r="N614" s="8"/>
      <c r="O614" s="6"/>
      <c r="P614" s="6"/>
      <c r="Q614" s="6"/>
    </row>
    <row r="615" spans="1:17" s="7" customFormat="1">
      <c r="A615" s="43"/>
      <c r="B615" s="44"/>
      <c r="C615" s="44"/>
      <c r="D615" s="44"/>
      <c r="E615" s="44"/>
      <c r="F615" s="44"/>
      <c r="G615" s="44"/>
      <c r="L615" s="6"/>
      <c r="M615" s="6"/>
      <c r="N615" s="8"/>
      <c r="O615" s="6"/>
      <c r="P615" s="6"/>
      <c r="Q615" s="6"/>
    </row>
    <row r="616" spans="1:17" s="7" customFormat="1">
      <c r="A616" s="43"/>
      <c r="B616" s="44"/>
      <c r="C616" s="44"/>
      <c r="D616" s="44"/>
      <c r="E616" s="44"/>
      <c r="F616" s="44"/>
      <c r="G616" s="44"/>
      <c r="L616" s="6"/>
      <c r="M616" s="6"/>
      <c r="N616" s="8"/>
      <c r="O616" s="6"/>
      <c r="P616" s="6"/>
      <c r="Q616" s="6"/>
    </row>
    <row r="617" spans="1:17" s="7" customFormat="1">
      <c r="A617" s="43"/>
      <c r="B617" s="44"/>
      <c r="C617" s="44"/>
      <c r="D617" s="44"/>
      <c r="E617" s="44"/>
      <c r="F617" s="44"/>
      <c r="G617" s="44"/>
      <c r="L617" s="6"/>
      <c r="M617" s="6"/>
      <c r="N617" s="8"/>
      <c r="O617" s="6"/>
      <c r="P617" s="6"/>
      <c r="Q617" s="6"/>
    </row>
    <row r="618" spans="1:17" s="7" customFormat="1">
      <c r="A618" s="43"/>
      <c r="B618" s="44"/>
      <c r="C618" s="44"/>
      <c r="D618" s="44"/>
      <c r="E618" s="44"/>
      <c r="F618" s="44"/>
      <c r="G618" s="44"/>
      <c r="L618" s="6"/>
      <c r="M618" s="6"/>
      <c r="N618" s="8"/>
      <c r="O618" s="6"/>
      <c r="P618" s="6"/>
      <c r="Q618" s="6"/>
    </row>
    <row r="619" spans="1:17" s="7" customFormat="1">
      <c r="A619" s="43"/>
      <c r="B619" s="44"/>
      <c r="C619" s="44"/>
      <c r="D619" s="44"/>
      <c r="E619" s="44"/>
      <c r="F619" s="44"/>
      <c r="G619" s="44"/>
      <c r="L619" s="6"/>
      <c r="M619" s="6"/>
      <c r="N619" s="8"/>
      <c r="O619" s="6"/>
      <c r="P619" s="6"/>
      <c r="Q619" s="6"/>
    </row>
    <row r="620" spans="1:17" s="7" customFormat="1">
      <c r="A620" s="43"/>
      <c r="B620" s="44"/>
      <c r="C620" s="44"/>
      <c r="D620" s="44"/>
      <c r="E620" s="44"/>
      <c r="F620" s="44"/>
      <c r="G620" s="44"/>
      <c r="L620" s="6"/>
      <c r="M620" s="6"/>
      <c r="N620" s="8"/>
      <c r="O620" s="6"/>
      <c r="P620" s="6"/>
      <c r="Q620" s="6"/>
    </row>
    <row r="621" spans="1:17" s="7" customFormat="1">
      <c r="A621" s="43"/>
      <c r="B621" s="44"/>
      <c r="C621" s="44"/>
      <c r="D621" s="44"/>
      <c r="E621" s="44"/>
      <c r="F621" s="44"/>
      <c r="G621" s="44"/>
      <c r="L621" s="6"/>
      <c r="M621" s="6"/>
      <c r="N621" s="8"/>
      <c r="O621" s="6"/>
      <c r="P621" s="6"/>
      <c r="Q621" s="6"/>
    </row>
    <row r="622" spans="1:17" s="7" customFormat="1">
      <c r="A622" s="43"/>
      <c r="B622" s="44"/>
      <c r="C622" s="44"/>
      <c r="D622" s="44"/>
      <c r="E622" s="44"/>
      <c r="F622" s="44"/>
      <c r="G622" s="44"/>
      <c r="L622" s="6"/>
      <c r="M622" s="6"/>
      <c r="N622" s="8"/>
      <c r="O622" s="6"/>
      <c r="P622" s="6"/>
      <c r="Q622" s="6"/>
    </row>
    <row r="623" spans="1:17" s="7" customFormat="1">
      <c r="A623" s="43"/>
      <c r="B623" s="44"/>
      <c r="C623" s="44"/>
      <c r="D623" s="44"/>
      <c r="E623" s="44"/>
      <c r="F623" s="44"/>
      <c r="G623" s="44"/>
      <c r="L623" s="6"/>
      <c r="M623" s="6"/>
      <c r="N623" s="8"/>
      <c r="O623" s="6"/>
      <c r="P623" s="6"/>
      <c r="Q623" s="6"/>
    </row>
    <row r="624" spans="1:17" s="7" customFormat="1">
      <c r="A624" s="43"/>
      <c r="B624" s="44"/>
      <c r="C624" s="44"/>
      <c r="D624" s="44"/>
      <c r="E624" s="44"/>
      <c r="F624" s="44"/>
      <c r="G624" s="44"/>
      <c r="L624" s="6"/>
      <c r="M624" s="6"/>
      <c r="N624" s="8"/>
      <c r="O624" s="6"/>
      <c r="P624" s="6"/>
      <c r="Q624" s="6"/>
    </row>
    <row r="625" spans="1:17" s="7" customFormat="1">
      <c r="A625" s="43"/>
      <c r="B625" s="44"/>
      <c r="C625" s="44"/>
      <c r="D625" s="44"/>
      <c r="E625" s="44"/>
      <c r="F625" s="44"/>
      <c r="G625" s="44"/>
      <c r="L625" s="6"/>
      <c r="M625" s="6"/>
      <c r="N625" s="8"/>
      <c r="O625" s="6"/>
      <c r="P625" s="6"/>
      <c r="Q625" s="6"/>
    </row>
    <row r="626" spans="1:17" s="7" customFormat="1">
      <c r="A626" s="43"/>
      <c r="B626" s="44"/>
      <c r="C626" s="44"/>
      <c r="D626" s="44"/>
      <c r="E626" s="44"/>
      <c r="F626" s="44"/>
      <c r="G626" s="44"/>
      <c r="L626" s="6"/>
      <c r="M626" s="6"/>
      <c r="N626" s="8"/>
      <c r="O626" s="6"/>
      <c r="P626" s="6"/>
      <c r="Q626" s="6"/>
    </row>
    <row r="627" spans="1:17" s="7" customFormat="1">
      <c r="A627" s="43"/>
      <c r="B627" s="44"/>
      <c r="C627" s="44"/>
      <c r="D627" s="44"/>
      <c r="E627" s="44"/>
      <c r="F627" s="44"/>
      <c r="G627" s="44"/>
      <c r="L627" s="6"/>
      <c r="M627" s="6"/>
      <c r="N627" s="8"/>
      <c r="O627" s="6"/>
      <c r="P627" s="6"/>
      <c r="Q627" s="6"/>
    </row>
    <row r="628" spans="1:17" s="7" customFormat="1">
      <c r="A628" s="43"/>
      <c r="B628" s="44"/>
      <c r="C628" s="44"/>
      <c r="D628" s="44"/>
      <c r="E628" s="44"/>
      <c r="F628" s="44"/>
      <c r="G628" s="44"/>
      <c r="L628" s="6"/>
      <c r="M628" s="6"/>
      <c r="N628" s="8"/>
      <c r="O628" s="6"/>
      <c r="P628" s="6"/>
      <c r="Q628" s="6"/>
    </row>
    <row r="629" spans="1:17" s="7" customFormat="1">
      <c r="A629" s="43"/>
      <c r="B629" s="44"/>
      <c r="C629" s="44"/>
      <c r="D629" s="44"/>
      <c r="E629" s="44"/>
      <c r="F629" s="44"/>
      <c r="G629" s="44"/>
      <c r="L629" s="6"/>
      <c r="M629" s="6"/>
      <c r="N629" s="8"/>
      <c r="O629" s="6"/>
      <c r="P629" s="6"/>
      <c r="Q629" s="6"/>
    </row>
    <row r="630" spans="1:17" s="7" customFormat="1">
      <c r="A630" s="43"/>
      <c r="B630" s="44"/>
      <c r="C630" s="44"/>
      <c r="D630" s="44"/>
      <c r="E630" s="44"/>
      <c r="F630" s="44"/>
      <c r="G630" s="44"/>
      <c r="L630" s="6"/>
      <c r="M630" s="6"/>
      <c r="N630" s="8"/>
      <c r="O630" s="6"/>
      <c r="P630" s="6"/>
      <c r="Q630" s="6"/>
    </row>
    <row r="631" spans="1:17" s="7" customFormat="1">
      <c r="A631" s="43"/>
      <c r="B631" s="44"/>
      <c r="C631" s="44"/>
      <c r="D631" s="44"/>
      <c r="E631" s="44"/>
      <c r="F631" s="44"/>
      <c r="G631" s="44"/>
      <c r="L631" s="6"/>
      <c r="M631" s="6"/>
      <c r="N631" s="8"/>
      <c r="O631" s="6"/>
      <c r="P631" s="6"/>
      <c r="Q631" s="6"/>
    </row>
    <row r="632" spans="1:17" s="7" customFormat="1">
      <c r="A632" s="43"/>
      <c r="B632" s="44"/>
      <c r="C632" s="44"/>
      <c r="D632" s="44"/>
      <c r="E632" s="44"/>
      <c r="F632" s="44"/>
      <c r="G632" s="44"/>
      <c r="L632" s="6"/>
      <c r="M632" s="6"/>
      <c r="N632" s="8"/>
      <c r="O632" s="6"/>
      <c r="P632" s="6"/>
      <c r="Q632" s="6"/>
    </row>
    <row r="633" spans="1:17" s="7" customFormat="1">
      <c r="A633" s="43"/>
      <c r="B633" s="44"/>
      <c r="C633" s="44"/>
      <c r="D633" s="44"/>
      <c r="E633" s="44"/>
      <c r="F633" s="44"/>
      <c r="G633" s="44"/>
      <c r="L633" s="6"/>
      <c r="M633" s="6"/>
      <c r="N633" s="8"/>
      <c r="O633" s="6"/>
      <c r="P633" s="6"/>
      <c r="Q633" s="6"/>
    </row>
    <row r="634" spans="1:17" s="7" customFormat="1">
      <c r="A634" s="43"/>
      <c r="B634" s="44"/>
      <c r="C634" s="44"/>
      <c r="D634" s="44"/>
      <c r="E634" s="44"/>
      <c r="F634" s="44"/>
      <c r="G634" s="44"/>
      <c r="L634" s="6"/>
      <c r="M634" s="6"/>
      <c r="N634" s="8"/>
      <c r="O634" s="6"/>
      <c r="P634" s="6"/>
      <c r="Q634" s="6"/>
    </row>
    <row r="635" spans="1:17" s="7" customFormat="1">
      <c r="A635" s="43"/>
      <c r="B635" s="44"/>
      <c r="C635" s="44"/>
      <c r="D635" s="44"/>
      <c r="E635" s="44"/>
      <c r="F635" s="44"/>
      <c r="G635" s="44"/>
      <c r="L635" s="6"/>
      <c r="M635" s="6"/>
      <c r="N635" s="8"/>
      <c r="O635" s="6"/>
      <c r="P635" s="6"/>
      <c r="Q635" s="6"/>
    </row>
    <row r="636" spans="1:17" s="7" customFormat="1">
      <c r="A636" s="43"/>
      <c r="B636" s="44"/>
      <c r="C636" s="44"/>
      <c r="D636" s="44"/>
      <c r="E636" s="44"/>
      <c r="F636" s="44"/>
      <c r="G636" s="44"/>
      <c r="L636" s="6"/>
      <c r="M636" s="6"/>
      <c r="N636" s="8"/>
      <c r="O636" s="6"/>
      <c r="P636" s="6"/>
      <c r="Q636" s="6"/>
    </row>
    <row r="637" spans="1:17" s="7" customFormat="1">
      <c r="A637" s="43"/>
      <c r="B637" s="44"/>
      <c r="C637" s="44"/>
      <c r="D637" s="44"/>
      <c r="E637" s="44"/>
      <c r="F637" s="44"/>
      <c r="G637" s="44"/>
      <c r="L637" s="6"/>
      <c r="M637" s="6"/>
      <c r="N637" s="8"/>
      <c r="O637" s="6"/>
      <c r="P637" s="6"/>
      <c r="Q637" s="6"/>
    </row>
    <row r="638" spans="1:17" s="7" customFormat="1">
      <c r="A638" s="43"/>
      <c r="B638" s="44"/>
      <c r="C638" s="44"/>
      <c r="D638" s="44"/>
      <c r="E638" s="44"/>
      <c r="F638" s="44"/>
      <c r="G638" s="44"/>
      <c r="L638" s="6"/>
      <c r="M638" s="6"/>
      <c r="N638" s="8"/>
      <c r="O638" s="6"/>
      <c r="P638" s="6"/>
      <c r="Q638" s="6"/>
    </row>
    <row r="639" spans="1:17" s="7" customFormat="1">
      <c r="A639" s="43"/>
      <c r="B639" s="44"/>
      <c r="C639" s="44"/>
      <c r="D639" s="44"/>
      <c r="E639" s="44"/>
      <c r="F639" s="44"/>
      <c r="G639" s="44"/>
      <c r="L639" s="6"/>
      <c r="M639" s="6"/>
      <c r="N639" s="8"/>
      <c r="O639" s="6"/>
      <c r="P639" s="6"/>
      <c r="Q639" s="6"/>
    </row>
    <row r="640" spans="1:17" s="7" customFormat="1">
      <c r="A640" s="43"/>
      <c r="B640" s="44"/>
      <c r="C640" s="44"/>
      <c r="D640" s="44"/>
      <c r="E640" s="44"/>
      <c r="F640" s="44"/>
      <c r="G640" s="44"/>
      <c r="L640" s="6"/>
      <c r="M640" s="6"/>
      <c r="N640" s="8"/>
      <c r="O640" s="6"/>
      <c r="P640" s="6"/>
      <c r="Q640" s="6"/>
    </row>
    <row r="641" spans="1:17" s="7" customFormat="1">
      <c r="A641" s="43"/>
      <c r="B641" s="44"/>
      <c r="C641" s="44"/>
      <c r="D641" s="44"/>
      <c r="E641" s="44"/>
      <c r="F641" s="44"/>
      <c r="G641" s="44"/>
      <c r="L641" s="6"/>
      <c r="M641" s="6"/>
      <c r="N641" s="8"/>
      <c r="O641" s="6"/>
      <c r="P641" s="6"/>
      <c r="Q641" s="6"/>
    </row>
    <row r="642" spans="1:17" s="7" customFormat="1">
      <c r="A642" s="43"/>
      <c r="B642" s="44"/>
      <c r="C642" s="44"/>
      <c r="D642" s="44"/>
      <c r="E642" s="44"/>
      <c r="F642" s="44"/>
      <c r="G642" s="44"/>
      <c r="L642" s="6"/>
      <c r="M642" s="6"/>
      <c r="N642" s="8"/>
      <c r="O642" s="6"/>
      <c r="P642" s="6"/>
      <c r="Q642" s="6"/>
    </row>
    <row r="643" spans="1:17" s="7" customFormat="1">
      <c r="A643" s="43"/>
      <c r="B643" s="44"/>
      <c r="C643" s="44"/>
      <c r="D643" s="44"/>
      <c r="E643" s="44"/>
      <c r="F643" s="44"/>
      <c r="G643" s="44"/>
      <c r="L643" s="6"/>
      <c r="M643" s="6"/>
      <c r="N643" s="8"/>
      <c r="O643" s="6"/>
      <c r="P643" s="6"/>
      <c r="Q643" s="6"/>
    </row>
    <row r="644" spans="1:17" s="7" customFormat="1">
      <c r="A644" s="43"/>
      <c r="B644" s="44"/>
      <c r="C644" s="44"/>
      <c r="D644" s="44"/>
      <c r="E644" s="44"/>
      <c r="F644" s="44"/>
      <c r="G644" s="44"/>
      <c r="L644" s="6"/>
      <c r="M644" s="6"/>
      <c r="N644" s="8"/>
      <c r="O644" s="6"/>
      <c r="P644" s="6"/>
      <c r="Q644" s="6"/>
    </row>
    <row r="645" spans="1:17" s="7" customFormat="1">
      <c r="A645" s="43"/>
      <c r="B645" s="44"/>
      <c r="C645" s="44"/>
      <c r="D645" s="44"/>
      <c r="E645" s="44"/>
      <c r="F645" s="44"/>
      <c r="G645" s="44"/>
      <c r="L645" s="6"/>
      <c r="M645" s="6"/>
      <c r="N645" s="8"/>
      <c r="O645" s="6"/>
      <c r="P645" s="6"/>
      <c r="Q645" s="6"/>
    </row>
    <row r="646" spans="1:17" s="7" customFormat="1">
      <c r="A646" s="43"/>
      <c r="B646" s="44"/>
      <c r="C646" s="44"/>
      <c r="D646" s="44"/>
      <c r="E646" s="44"/>
      <c r="F646" s="44"/>
      <c r="G646" s="44"/>
      <c r="L646" s="6"/>
      <c r="M646" s="6"/>
      <c r="N646" s="8"/>
      <c r="O646" s="6"/>
      <c r="P646" s="6"/>
      <c r="Q646" s="6"/>
    </row>
    <row r="647" spans="1:17" s="7" customFormat="1">
      <c r="A647" s="43"/>
      <c r="B647" s="44"/>
      <c r="C647" s="44"/>
      <c r="D647" s="44"/>
      <c r="E647" s="44"/>
      <c r="F647" s="44"/>
      <c r="G647" s="44"/>
      <c r="L647" s="6"/>
      <c r="M647" s="6"/>
      <c r="N647" s="8"/>
      <c r="O647" s="6"/>
      <c r="P647" s="6"/>
      <c r="Q647" s="6"/>
    </row>
    <row r="648" spans="1:17" s="7" customFormat="1">
      <c r="A648" s="43"/>
      <c r="B648" s="44"/>
      <c r="C648" s="44"/>
      <c r="D648" s="44"/>
      <c r="E648" s="44"/>
      <c r="F648" s="44"/>
      <c r="G648" s="44"/>
      <c r="L648" s="6"/>
      <c r="M648" s="6"/>
      <c r="N648" s="8"/>
      <c r="O648" s="6"/>
      <c r="P648" s="6"/>
      <c r="Q648" s="6"/>
    </row>
    <row r="649" spans="1:17" s="7" customFormat="1">
      <c r="A649" s="43"/>
      <c r="B649" s="44"/>
      <c r="C649" s="44"/>
      <c r="D649" s="44"/>
      <c r="E649" s="44"/>
      <c r="F649" s="44"/>
      <c r="G649" s="44"/>
      <c r="L649" s="6"/>
      <c r="M649" s="6"/>
      <c r="N649" s="8"/>
      <c r="O649" s="6"/>
      <c r="P649" s="6"/>
      <c r="Q649" s="6"/>
    </row>
    <row r="650" spans="1:17" s="7" customFormat="1">
      <c r="A650" s="43"/>
      <c r="B650" s="44"/>
      <c r="C650" s="44"/>
      <c r="D650" s="44"/>
      <c r="E650" s="44"/>
      <c r="F650" s="44"/>
      <c r="G650" s="44"/>
      <c r="L650" s="6"/>
      <c r="M650" s="6"/>
      <c r="N650" s="8"/>
      <c r="O650" s="6"/>
      <c r="P650" s="6"/>
      <c r="Q650" s="6"/>
    </row>
    <row r="651" spans="1:17" s="7" customFormat="1">
      <c r="A651" s="43"/>
      <c r="B651" s="44"/>
      <c r="C651" s="44"/>
      <c r="D651" s="44"/>
      <c r="E651" s="44"/>
      <c r="F651" s="44"/>
      <c r="G651" s="44"/>
      <c r="L651" s="6"/>
      <c r="M651" s="6"/>
      <c r="N651" s="8"/>
      <c r="O651" s="6"/>
      <c r="P651" s="6"/>
      <c r="Q651" s="6"/>
    </row>
    <row r="652" spans="1:17" s="7" customFormat="1">
      <c r="A652" s="43"/>
      <c r="B652" s="44"/>
      <c r="C652" s="44"/>
      <c r="D652" s="44"/>
      <c r="E652" s="44"/>
      <c r="F652" s="44"/>
      <c r="G652" s="44"/>
      <c r="L652" s="6"/>
      <c r="M652" s="6"/>
      <c r="N652" s="8"/>
      <c r="O652" s="6"/>
      <c r="P652" s="6"/>
      <c r="Q652" s="6"/>
    </row>
    <row r="653" spans="1:17" s="7" customFormat="1">
      <c r="A653" s="43"/>
      <c r="B653" s="44"/>
      <c r="C653" s="44"/>
      <c r="D653" s="44"/>
      <c r="E653" s="44"/>
      <c r="F653" s="44"/>
      <c r="G653" s="44"/>
      <c r="L653" s="6"/>
      <c r="M653" s="6"/>
      <c r="N653" s="8"/>
      <c r="O653" s="6"/>
      <c r="P653" s="6"/>
      <c r="Q653" s="6"/>
    </row>
    <row r="654" spans="1:17" s="7" customFormat="1">
      <c r="A654" s="43"/>
      <c r="B654" s="44"/>
      <c r="C654" s="44"/>
      <c r="D654" s="44"/>
      <c r="E654" s="44"/>
      <c r="F654" s="44"/>
      <c r="G654" s="44"/>
      <c r="L654" s="6"/>
      <c r="M654" s="6"/>
      <c r="N654" s="8"/>
      <c r="O654" s="6"/>
      <c r="P654" s="6"/>
      <c r="Q654" s="6"/>
    </row>
    <row r="655" spans="1:17" s="7" customFormat="1">
      <c r="A655" s="43"/>
      <c r="B655" s="44"/>
      <c r="C655" s="44"/>
      <c r="D655" s="44"/>
      <c r="E655" s="44"/>
      <c r="F655" s="44"/>
      <c r="G655" s="44"/>
      <c r="L655" s="6"/>
      <c r="M655" s="6"/>
      <c r="N655" s="8"/>
      <c r="O655" s="6"/>
      <c r="P655" s="6"/>
      <c r="Q655" s="6"/>
    </row>
    <row r="656" spans="1:17" s="7" customFormat="1">
      <c r="A656" s="43"/>
      <c r="B656" s="44"/>
      <c r="C656" s="44"/>
      <c r="D656" s="44"/>
      <c r="E656" s="44"/>
      <c r="F656" s="44"/>
      <c r="G656" s="44"/>
      <c r="L656" s="6"/>
      <c r="M656" s="6"/>
      <c r="N656" s="8"/>
      <c r="O656" s="6"/>
      <c r="P656" s="6"/>
      <c r="Q656" s="6"/>
    </row>
    <row r="657" spans="1:17" s="7" customFormat="1">
      <c r="A657" s="43"/>
      <c r="B657" s="44"/>
      <c r="C657" s="44"/>
      <c r="D657" s="44"/>
      <c r="E657" s="44"/>
      <c r="F657" s="44"/>
      <c r="G657" s="44"/>
      <c r="L657" s="6"/>
      <c r="M657" s="6"/>
      <c r="N657" s="8"/>
      <c r="O657" s="6"/>
      <c r="P657" s="6"/>
      <c r="Q657" s="6"/>
    </row>
    <row r="658" spans="1:17" s="7" customFormat="1">
      <c r="A658" s="43"/>
      <c r="B658" s="44"/>
      <c r="C658" s="44"/>
      <c r="D658" s="44"/>
      <c r="E658" s="44"/>
      <c r="F658" s="44"/>
      <c r="G658" s="44"/>
      <c r="L658" s="6"/>
      <c r="M658" s="6"/>
      <c r="N658" s="8"/>
      <c r="O658" s="6"/>
      <c r="P658" s="6"/>
      <c r="Q658" s="6"/>
    </row>
    <row r="659" spans="1:17" s="7" customFormat="1">
      <c r="A659" s="43"/>
      <c r="B659" s="44"/>
      <c r="C659" s="44"/>
      <c r="D659" s="44"/>
      <c r="E659" s="44"/>
      <c r="F659" s="44"/>
      <c r="G659" s="44"/>
      <c r="L659" s="6"/>
      <c r="M659" s="6"/>
      <c r="N659" s="8"/>
      <c r="O659" s="6"/>
      <c r="P659" s="6"/>
      <c r="Q659" s="6"/>
    </row>
    <row r="660" spans="1:17" s="7" customFormat="1">
      <c r="A660" s="43"/>
      <c r="B660" s="44"/>
      <c r="C660" s="44"/>
      <c r="D660" s="44"/>
      <c r="E660" s="44"/>
      <c r="F660" s="44"/>
      <c r="G660" s="44"/>
      <c r="L660" s="6"/>
      <c r="M660" s="6"/>
      <c r="N660" s="8"/>
      <c r="O660" s="6"/>
      <c r="P660" s="6"/>
      <c r="Q660" s="6"/>
    </row>
    <row r="661" spans="1:17" s="7" customFormat="1">
      <c r="A661" s="43"/>
      <c r="B661" s="44"/>
      <c r="C661" s="44"/>
      <c r="D661" s="44"/>
      <c r="E661" s="44"/>
      <c r="F661" s="44"/>
      <c r="G661" s="44"/>
      <c r="L661" s="6"/>
      <c r="M661" s="6"/>
      <c r="N661" s="8"/>
      <c r="O661" s="6"/>
      <c r="P661" s="6"/>
      <c r="Q661" s="6"/>
    </row>
    <row r="662" spans="1:17" s="7" customFormat="1">
      <c r="A662" s="43"/>
      <c r="B662" s="44"/>
      <c r="C662" s="44"/>
      <c r="D662" s="44"/>
      <c r="E662" s="44"/>
      <c r="F662" s="44"/>
      <c r="G662" s="44"/>
      <c r="L662" s="6"/>
      <c r="M662" s="6"/>
      <c r="N662" s="8"/>
      <c r="O662" s="6"/>
      <c r="P662" s="6"/>
      <c r="Q662" s="6"/>
    </row>
    <row r="663" spans="1:17" s="7" customFormat="1">
      <c r="A663" s="43"/>
      <c r="B663" s="44"/>
      <c r="C663" s="44"/>
      <c r="D663" s="44"/>
      <c r="E663" s="44"/>
      <c r="F663" s="44"/>
      <c r="G663" s="44"/>
      <c r="L663" s="6"/>
      <c r="M663" s="6"/>
      <c r="N663" s="8"/>
      <c r="O663" s="6"/>
      <c r="P663" s="6"/>
      <c r="Q663" s="6"/>
    </row>
    <row r="664" spans="1:17" s="7" customFormat="1">
      <c r="A664" s="43"/>
      <c r="B664" s="44"/>
      <c r="C664" s="44"/>
      <c r="D664" s="44"/>
      <c r="E664" s="44"/>
      <c r="F664" s="44"/>
      <c r="G664" s="44"/>
      <c r="L664" s="6"/>
      <c r="M664" s="6"/>
      <c r="N664" s="8"/>
      <c r="O664" s="6"/>
      <c r="P664" s="6"/>
      <c r="Q664" s="6"/>
    </row>
    <row r="665" spans="1:17" s="7" customFormat="1">
      <c r="A665" s="43"/>
      <c r="B665" s="44"/>
      <c r="C665" s="44"/>
      <c r="D665" s="44"/>
      <c r="E665" s="44"/>
      <c r="F665" s="44"/>
      <c r="G665" s="44"/>
      <c r="L665" s="6"/>
      <c r="M665" s="6"/>
      <c r="N665" s="8"/>
      <c r="O665" s="6"/>
      <c r="P665" s="6"/>
      <c r="Q665" s="6"/>
    </row>
    <row r="666" spans="1:17" s="7" customFormat="1">
      <c r="A666" s="43"/>
      <c r="B666" s="44"/>
      <c r="C666" s="44"/>
      <c r="D666" s="44"/>
      <c r="E666" s="44"/>
      <c r="F666" s="44"/>
      <c r="G666" s="44"/>
      <c r="L666" s="6"/>
      <c r="M666" s="6"/>
      <c r="N666" s="8"/>
      <c r="O666" s="6"/>
      <c r="P666" s="6"/>
      <c r="Q666" s="6"/>
    </row>
    <row r="667" spans="1:17" s="7" customFormat="1">
      <c r="A667" s="43"/>
      <c r="B667" s="44"/>
      <c r="C667" s="44"/>
      <c r="D667" s="44"/>
      <c r="E667" s="44"/>
      <c r="F667" s="44"/>
      <c r="G667" s="44"/>
      <c r="L667" s="6"/>
      <c r="M667" s="6"/>
      <c r="N667" s="8"/>
      <c r="O667" s="6"/>
      <c r="P667" s="6"/>
      <c r="Q667" s="6"/>
    </row>
    <row r="668" spans="1:17" s="7" customFormat="1">
      <c r="A668" s="43"/>
      <c r="B668" s="44"/>
      <c r="C668" s="44"/>
      <c r="D668" s="44"/>
      <c r="E668" s="44"/>
      <c r="F668" s="44"/>
      <c r="G668" s="44"/>
      <c r="L668" s="6"/>
      <c r="M668" s="6"/>
      <c r="N668" s="8"/>
      <c r="O668" s="6"/>
      <c r="P668" s="6"/>
      <c r="Q668" s="6"/>
    </row>
    <row r="669" spans="1:17" s="7" customFormat="1">
      <c r="A669" s="43"/>
      <c r="B669" s="44"/>
      <c r="C669" s="44"/>
      <c r="D669" s="44"/>
      <c r="E669" s="44"/>
      <c r="F669" s="44"/>
      <c r="G669" s="44"/>
      <c r="L669" s="6"/>
      <c r="M669" s="6"/>
      <c r="N669" s="8"/>
      <c r="O669" s="6"/>
      <c r="P669" s="6"/>
      <c r="Q669" s="6"/>
    </row>
    <row r="670" spans="1:17" s="7" customFormat="1">
      <c r="A670" s="43"/>
      <c r="B670" s="44"/>
      <c r="C670" s="44"/>
      <c r="D670" s="44"/>
      <c r="E670" s="44"/>
      <c r="F670" s="44"/>
      <c r="G670" s="44"/>
      <c r="L670" s="6"/>
      <c r="M670" s="6"/>
      <c r="N670" s="8"/>
      <c r="O670" s="6"/>
      <c r="P670" s="6"/>
      <c r="Q670" s="6"/>
    </row>
    <row r="671" spans="1:17" s="7" customFormat="1">
      <c r="A671" s="43"/>
      <c r="B671" s="44"/>
      <c r="C671" s="44"/>
      <c r="D671" s="44"/>
      <c r="E671" s="44"/>
      <c r="F671" s="44"/>
      <c r="G671" s="44"/>
      <c r="L671" s="6"/>
      <c r="M671" s="6"/>
      <c r="N671" s="8"/>
      <c r="O671" s="6"/>
      <c r="P671" s="6"/>
      <c r="Q671" s="6"/>
    </row>
    <row r="672" spans="1:17" s="7" customFormat="1">
      <c r="A672" s="43"/>
      <c r="B672" s="44"/>
      <c r="C672" s="44"/>
      <c r="D672" s="44"/>
      <c r="E672" s="44"/>
      <c r="F672" s="44"/>
      <c r="G672" s="44"/>
      <c r="L672" s="6"/>
      <c r="M672" s="6"/>
      <c r="N672" s="8"/>
      <c r="O672" s="6"/>
      <c r="P672" s="6"/>
      <c r="Q672" s="6"/>
    </row>
    <row r="673" spans="1:17" s="7" customFormat="1">
      <c r="A673" s="43"/>
      <c r="B673" s="44"/>
      <c r="C673" s="44"/>
      <c r="D673" s="44"/>
      <c r="E673" s="44"/>
      <c r="F673" s="44"/>
      <c r="G673" s="44"/>
      <c r="L673" s="6"/>
      <c r="M673" s="6"/>
      <c r="N673" s="8"/>
      <c r="O673" s="6"/>
      <c r="P673" s="6"/>
      <c r="Q673" s="6"/>
    </row>
    <row r="674" spans="1:17" s="7" customFormat="1">
      <c r="A674" s="43"/>
      <c r="B674" s="44"/>
      <c r="C674" s="44"/>
      <c r="D674" s="44"/>
      <c r="E674" s="44"/>
      <c r="F674" s="44"/>
      <c r="G674" s="44"/>
      <c r="L674" s="6"/>
      <c r="M674" s="6"/>
      <c r="N674" s="8"/>
      <c r="O674" s="6"/>
      <c r="P674" s="6"/>
      <c r="Q674" s="6"/>
    </row>
    <row r="675" spans="1:17" s="7" customFormat="1">
      <c r="A675" s="43"/>
      <c r="B675" s="44"/>
      <c r="C675" s="44"/>
      <c r="D675" s="44"/>
      <c r="E675" s="44"/>
      <c r="F675" s="44"/>
      <c r="G675" s="44"/>
      <c r="L675" s="6"/>
      <c r="M675" s="6"/>
      <c r="N675" s="8"/>
      <c r="O675" s="6"/>
      <c r="P675" s="6"/>
      <c r="Q675" s="6"/>
    </row>
    <row r="676" spans="1:17" s="7" customFormat="1">
      <c r="A676" s="43"/>
      <c r="B676" s="44"/>
      <c r="C676" s="44"/>
      <c r="D676" s="44"/>
      <c r="E676" s="44"/>
      <c r="F676" s="44"/>
      <c r="G676" s="44"/>
      <c r="L676" s="6"/>
      <c r="M676" s="6"/>
      <c r="N676" s="8"/>
      <c r="O676" s="6"/>
      <c r="P676" s="6"/>
      <c r="Q676" s="6"/>
    </row>
    <row r="677" spans="1:17" s="7" customFormat="1">
      <c r="A677" s="43"/>
      <c r="B677" s="44"/>
      <c r="C677" s="44"/>
      <c r="D677" s="44"/>
      <c r="E677" s="44"/>
      <c r="F677" s="44"/>
      <c r="G677" s="44"/>
      <c r="L677" s="6"/>
      <c r="M677" s="6"/>
      <c r="N677" s="8"/>
      <c r="O677" s="6"/>
      <c r="P677" s="6"/>
      <c r="Q677" s="6"/>
    </row>
    <row r="678" spans="1:17" s="7" customFormat="1">
      <c r="A678" s="43"/>
      <c r="B678" s="44"/>
      <c r="C678" s="44"/>
      <c r="D678" s="44"/>
      <c r="E678" s="44"/>
      <c r="F678" s="44"/>
      <c r="G678" s="44"/>
      <c r="L678" s="6"/>
      <c r="M678" s="6"/>
      <c r="N678" s="8"/>
      <c r="O678" s="6"/>
      <c r="P678" s="6"/>
      <c r="Q678" s="6"/>
    </row>
    <row r="679" spans="1:17" s="7" customFormat="1">
      <c r="A679" s="43"/>
      <c r="B679" s="44"/>
      <c r="C679" s="44"/>
      <c r="D679" s="44"/>
      <c r="E679" s="44"/>
      <c r="F679" s="44"/>
      <c r="G679" s="44"/>
      <c r="L679" s="6"/>
      <c r="M679" s="6"/>
      <c r="N679" s="8"/>
      <c r="O679" s="6"/>
      <c r="P679" s="6"/>
      <c r="Q679" s="6"/>
    </row>
    <row r="680" spans="1:17" s="7" customFormat="1">
      <c r="A680" s="43"/>
      <c r="B680" s="44"/>
      <c r="C680" s="44"/>
      <c r="D680" s="44"/>
      <c r="E680" s="44"/>
      <c r="F680" s="44"/>
      <c r="G680" s="44"/>
      <c r="L680" s="6"/>
      <c r="M680" s="6"/>
      <c r="N680" s="8"/>
      <c r="O680" s="6"/>
      <c r="P680" s="6"/>
      <c r="Q680" s="6"/>
    </row>
    <row r="681" spans="1:17" s="7" customFormat="1">
      <c r="A681" s="43"/>
      <c r="B681" s="44"/>
      <c r="C681" s="44"/>
      <c r="D681" s="44"/>
      <c r="E681" s="44"/>
      <c r="F681" s="44"/>
      <c r="G681" s="44"/>
      <c r="L681" s="6"/>
      <c r="M681" s="6"/>
      <c r="N681" s="8"/>
      <c r="O681" s="6"/>
      <c r="P681" s="6"/>
      <c r="Q681" s="6"/>
    </row>
    <row r="682" spans="1:17" s="7" customFormat="1">
      <c r="A682" s="43"/>
      <c r="B682" s="44"/>
      <c r="C682" s="44"/>
      <c r="D682" s="44"/>
      <c r="E682" s="44"/>
      <c r="F682" s="44"/>
      <c r="G682" s="44"/>
      <c r="L682" s="6"/>
      <c r="M682" s="6"/>
      <c r="N682" s="8"/>
      <c r="O682" s="6"/>
      <c r="P682" s="6"/>
      <c r="Q682" s="6"/>
    </row>
    <row r="683" spans="1:17" s="7" customFormat="1">
      <c r="A683" s="43"/>
      <c r="B683" s="44"/>
      <c r="C683" s="44"/>
      <c r="D683" s="44"/>
      <c r="E683" s="44"/>
      <c r="F683" s="44"/>
      <c r="G683" s="44"/>
      <c r="L683" s="6"/>
      <c r="M683" s="6"/>
      <c r="N683" s="8"/>
      <c r="O683" s="6"/>
      <c r="P683" s="6"/>
      <c r="Q683" s="6"/>
    </row>
    <row r="684" spans="1:17" s="7" customFormat="1">
      <c r="A684" s="43"/>
      <c r="B684" s="44"/>
      <c r="C684" s="44"/>
      <c r="D684" s="44"/>
      <c r="E684" s="44"/>
      <c r="F684" s="44"/>
      <c r="G684" s="44"/>
      <c r="L684" s="6"/>
      <c r="M684" s="6"/>
      <c r="N684" s="8"/>
      <c r="O684" s="6"/>
      <c r="P684" s="6"/>
      <c r="Q684" s="6"/>
    </row>
    <row r="685" spans="1:17" s="7" customFormat="1">
      <c r="A685" s="43"/>
      <c r="B685" s="44"/>
      <c r="C685" s="44"/>
      <c r="D685" s="44"/>
      <c r="E685" s="44"/>
      <c r="F685" s="44"/>
      <c r="G685" s="44"/>
      <c r="L685" s="6"/>
      <c r="M685" s="6"/>
      <c r="N685" s="8"/>
      <c r="O685" s="6"/>
      <c r="P685" s="6"/>
      <c r="Q685" s="6"/>
    </row>
    <row r="686" spans="1:17" s="7" customFormat="1">
      <c r="A686" s="43"/>
      <c r="B686" s="44"/>
      <c r="C686" s="44"/>
      <c r="D686" s="44"/>
      <c r="E686" s="44"/>
      <c r="F686" s="44"/>
      <c r="G686" s="44"/>
      <c r="L686" s="6"/>
      <c r="M686" s="6"/>
      <c r="N686" s="8"/>
      <c r="O686" s="6"/>
      <c r="P686" s="6"/>
      <c r="Q686" s="6"/>
    </row>
    <row r="687" spans="1:17" s="7" customFormat="1">
      <c r="A687" s="43"/>
      <c r="B687" s="44"/>
      <c r="C687" s="44"/>
      <c r="D687" s="44"/>
      <c r="E687" s="44"/>
      <c r="F687" s="44"/>
      <c r="G687" s="44"/>
      <c r="L687" s="6"/>
      <c r="M687" s="6"/>
      <c r="N687" s="8"/>
      <c r="O687" s="6"/>
      <c r="P687" s="6"/>
      <c r="Q687" s="6"/>
    </row>
    <row r="688" spans="1:17" s="7" customFormat="1">
      <c r="A688" s="43"/>
      <c r="B688" s="44"/>
      <c r="C688" s="44"/>
      <c r="D688" s="44"/>
      <c r="E688" s="44"/>
      <c r="F688" s="44"/>
      <c r="G688" s="44"/>
      <c r="L688" s="6"/>
      <c r="M688" s="6"/>
      <c r="N688" s="8"/>
      <c r="O688" s="6"/>
      <c r="P688" s="6"/>
      <c r="Q688" s="6"/>
    </row>
    <row r="689" spans="1:17" s="7" customFormat="1">
      <c r="A689" s="43"/>
      <c r="B689" s="44"/>
      <c r="C689" s="44"/>
      <c r="D689" s="44"/>
      <c r="E689" s="44"/>
      <c r="F689" s="44"/>
      <c r="G689" s="44"/>
      <c r="L689" s="6"/>
      <c r="M689" s="6"/>
      <c r="N689" s="8"/>
      <c r="O689" s="6"/>
      <c r="P689" s="6"/>
      <c r="Q689" s="6"/>
    </row>
    <row r="690" spans="1:17" s="7" customFormat="1">
      <c r="A690" s="43"/>
      <c r="B690" s="44"/>
      <c r="C690" s="44"/>
      <c r="D690" s="44"/>
      <c r="E690" s="44"/>
      <c r="F690" s="44"/>
      <c r="G690" s="44"/>
      <c r="L690" s="6"/>
      <c r="M690" s="6"/>
      <c r="N690" s="8"/>
      <c r="O690" s="6"/>
      <c r="P690" s="6"/>
      <c r="Q690" s="6"/>
    </row>
    <row r="691" spans="1:17" s="7" customFormat="1">
      <c r="A691" s="43"/>
      <c r="B691" s="44"/>
      <c r="C691" s="44"/>
      <c r="D691" s="44"/>
      <c r="E691" s="44"/>
      <c r="F691" s="44"/>
      <c r="G691" s="44"/>
      <c r="L691" s="6"/>
      <c r="M691" s="6"/>
      <c r="N691" s="8"/>
      <c r="O691" s="6"/>
      <c r="P691" s="6"/>
      <c r="Q691" s="6"/>
    </row>
    <row r="692" spans="1:17" s="7" customFormat="1">
      <c r="A692" s="43"/>
      <c r="B692" s="44"/>
      <c r="C692" s="44"/>
      <c r="D692" s="44"/>
      <c r="E692" s="44"/>
      <c r="F692" s="44"/>
      <c r="G692" s="44"/>
      <c r="L692" s="6"/>
      <c r="M692" s="6"/>
      <c r="N692" s="8"/>
      <c r="O692" s="6"/>
      <c r="P692" s="6"/>
      <c r="Q692" s="6"/>
    </row>
    <row r="693" spans="1:17" s="7" customFormat="1">
      <c r="A693" s="43"/>
      <c r="B693" s="44"/>
      <c r="C693" s="44"/>
      <c r="D693" s="44"/>
      <c r="E693" s="44"/>
      <c r="F693" s="44"/>
      <c r="G693" s="44"/>
      <c r="L693" s="6"/>
      <c r="M693" s="6"/>
      <c r="N693" s="8"/>
      <c r="O693" s="6"/>
      <c r="P693" s="6"/>
      <c r="Q693" s="6"/>
    </row>
    <row r="694" spans="1:17" s="7" customFormat="1">
      <c r="A694" s="43"/>
      <c r="B694" s="44"/>
      <c r="C694" s="44"/>
      <c r="D694" s="44"/>
      <c r="E694" s="44"/>
      <c r="F694" s="44"/>
      <c r="G694" s="44"/>
      <c r="L694" s="6"/>
      <c r="M694" s="6"/>
      <c r="N694" s="8"/>
      <c r="O694" s="6"/>
      <c r="P694" s="6"/>
      <c r="Q694" s="6"/>
    </row>
    <row r="695" spans="1:17" s="7" customFormat="1">
      <c r="A695" s="43"/>
      <c r="B695" s="44"/>
      <c r="C695" s="44"/>
      <c r="D695" s="44"/>
      <c r="E695" s="44"/>
      <c r="F695" s="44"/>
      <c r="G695" s="44"/>
      <c r="L695" s="6"/>
      <c r="M695" s="6"/>
      <c r="N695" s="8"/>
      <c r="O695" s="6"/>
      <c r="P695" s="6"/>
      <c r="Q695" s="6"/>
    </row>
    <row r="696" spans="1:17" s="7" customFormat="1">
      <c r="A696" s="43"/>
      <c r="B696" s="44"/>
      <c r="C696" s="44"/>
      <c r="D696" s="44"/>
      <c r="E696" s="44"/>
      <c r="F696" s="44"/>
      <c r="G696" s="44"/>
      <c r="L696" s="6"/>
      <c r="M696" s="6"/>
      <c r="N696" s="8"/>
      <c r="O696" s="6"/>
      <c r="P696" s="6"/>
      <c r="Q696" s="6"/>
    </row>
    <row r="697" spans="1:17" s="7" customFormat="1">
      <c r="A697" s="43"/>
      <c r="B697" s="44"/>
      <c r="C697" s="44"/>
      <c r="D697" s="44"/>
      <c r="E697" s="44"/>
      <c r="F697" s="44"/>
      <c r="G697" s="44"/>
      <c r="L697" s="6"/>
      <c r="M697" s="6"/>
      <c r="N697" s="8"/>
      <c r="O697" s="6"/>
      <c r="P697" s="6"/>
      <c r="Q697" s="6"/>
    </row>
    <row r="698" spans="1:17" s="7" customFormat="1">
      <c r="A698" s="43"/>
      <c r="B698" s="44"/>
      <c r="C698" s="44"/>
      <c r="D698" s="44"/>
      <c r="E698" s="44"/>
      <c r="F698" s="44"/>
      <c r="G698" s="44"/>
      <c r="L698" s="6"/>
      <c r="M698" s="6"/>
      <c r="N698" s="8"/>
      <c r="O698" s="6"/>
      <c r="P698" s="6"/>
      <c r="Q698" s="6"/>
    </row>
    <row r="699" spans="1:17" s="7" customFormat="1">
      <c r="A699" s="43"/>
      <c r="B699" s="44"/>
      <c r="C699" s="44"/>
      <c r="D699" s="44"/>
      <c r="E699" s="44"/>
      <c r="F699" s="44"/>
      <c r="G699" s="44"/>
      <c r="L699" s="6"/>
      <c r="M699" s="6"/>
      <c r="N699" s="8"/>
      <c r="O699" s="6"/>
      <c r="P699" s="6"/>
      <c r="Q699" s="6"/>
    </row>
    <row r="700" spans="1:17" s="7" customFormat="1">
      <c r="A700" s="43"/>
      <c r="B700" s="44"/>
      <c r="C700" s="44"/>
      <c r="D700" s="44"/>
      <c r="E700" s="44"/>
      <c r="F700" s="44"/>
      <c r="G700" s="44"/>
      <c r="L700" s="6"/>
      <c r="M700" s="6"/>
      <c r="N700" s="8"/>
      <c r="O700" s="6"/>
      <c r="P700" s="6"/>
      <c r="Q700" s="6"/>
    </row>
    <row r="701" spans="1:17" s="7" customFormat="1">
      <c r="A701" s="43"/>
      <c r="B701" s="44"/>
      <c r="C701" s="44"/>
      <c r="D701" s="44"/>
      <c r="E701" s="44"/>
      <c r="F701" s="44"/>
      <c r="G701" s="44"/>
      <c r="L701" s="6"/>
      <c r="M701" s="6"/>
      <c r="N701" s="8"/>
      <c r="O701" s="6"/>
      <c r="P701" s="6"/>
      <c r="Q701" s="6"/>
    </row>
    <row r="702" spans="1:17" s="7" customFormat="1">
      <c r="A702" s="43"/>
      <c r="B702" s="44"/>
      <c r="C702" s="44"/>
      <c r="D702" s="44"/>
      <c r="E702" s="44"/>
      <c r="F702" s="44"/>
      <c r="G702" s="44"/>
      <c r="L702" s="6"/>
      <c r="M702" s="6"/>
      <c r="N702" s="8"/>
      <c r="O702" s="6"/>
      <c r="P702" s="6"/>
      <c r="Q702" s="6"/>
    </row>
    <row r="703" spans="1:17" s="7" customFormat="1">
      <c r="A703" s="43"/>
      <c r="B703" s="44"/>
      <c r="C703" s="44"/>
      <c r="D703" s="44"/>
      <c r="E703" s="44"/>
      <c r="F703" s="44"/>
      <c r="G703" s="44"/>
      <c r="L703" s="6"/>
      <c r="M703" s="6"/>
      <c r="N703" s="8"/>
      <c r="O703" s="6"/>
      <c r="P703" s="6"/>
      <c r="Q703" s="6"/>
    </row>
    <row r="704" spans="1:17" s="7" customFormat="1">
      <c r="A704" s="43"/>
      <c r="B704" s="44"/>
      <c r="C704" s="44"/>
      <c r="D704" s="44"/>
      <c r="E704" s="44"/>
      <c r="F704" s="44"/>
      <c r="G704" s="44"/>
      <c r="L704" s="6"/>
      <c r="M704" s="6"/>
      <c r="N704" s="8"/>
      <c r="O704" s="6"/>
      <c r="P704" s="6"/>
      <c r="Q704" s="6"/>
    </row>
    <row r="705" spans="1:17" s="7" customFormat="1">
      <c r="A705" s="43"/>
      <c r="B705" s="44"/>
      <c r="C705" s="44"/>
      <c r="D705" s="44"/>
      <c r="E705" s="44"/>
      <c r="F705" s="44"/>
      <c r="G705" s="44"/>
      <c r="L705" s="6"/>
      <c r="M705" s="6"/>
      <c r="N705" s="8"/>
      <c r="O705" s="6"/>
      <c r="P705" s="6"/>
      <c r="Q705" s="6"/>
    </row>
    <row r="706" spans="1:17" s="7" customFormat="1">
      <c r="A706" s="43"/>
      <c r="B706" s="44"/>
      <c r="C706" s="44"/>
      <c r="D706" s="44"/>
      <c r="E706" s="44"/>
      <c r="F706" s="44"/>
      <c r="G706" s="44"/>
      <c r="L706" s="6"/>
      <c r="M706" s="6"/>
      <c r="N706" s="8"/>
      <c r="O706" s="6"/>
      <c r="P706" s="6"/>
      <c r="Q706" s="6"/>
    </row>
    <row r="707" spans="1:17" s="7" customFormat="1">
      <c r="A707" s="43"/>
      <c r="B707" s="44"/>
      <c r="C707" s="44"/>
      <c r="D707" s="44"/>
      <c r="E707" s="44"/>
      <c r="F707" s="44"/>
      <c r="G707" s="44"/>
      <c r="L707" s="6"/>
      <c r="M707" s="6"/>
      <c r="N707" s="8"/>
      <c r="O707" s="6"/>
      <c r="P707" s="6"/>
      <c r="Q707" s="6"/>
    </row>
    <row r="708" spans="1:17" s="7" customFormat="1">
      <c r="A708" s="43"/>
      <c r="B708" s="44"/>
      <c r="C708" s="44"/>
      <c r="D708" s="44"/>
      <c r="E708" s="44"/>
      <c r="F708" s="44"/>
      <c r="G708" s="44"/>
      <c r="L708" s="6"/>
      <c r="M708" s="6"/>
      <c r="N708" s="8"/>
      <c r="O708" s="6"/>
      <c r="P708" s="6"/>
      <c r="Q708" s="6"/>
    </row>
    <row r="709" spans="1:17" s="7" customFormat="1">
      <c r="A709" s="43"/>
      <c r="B709" s="44"/>
      <c r="C709" s="44"/>
      <c r="D709" s="44"/>
      <c r="E709" s="44"/>
      <c r="F709" s="44"/>
      <c r="G709" s="44"/>
      <c r="L709" s="6"/>
      <c r="M709" s="6"/>
      <c r="N709" s="8"/>
      <c r="O709" s="6"/>
      <c r="P709" s="6"/>
      <c r="Q709" s="6"/>
    </row>
    <row r="710" spans="1:17" s="7" customFormat="1">
      <c r="A710" s="43"/>
      <c r="B710" s="44"/>
      <c r="C710" s="44"/>
      <c r="D710" s="44"/>
      <c r="E710" s="44"/>
      <c r="F710" s="44"/>
      <c r="G710" s="44"/>
      <c r="L710" s="6"/>
      <c r="M710" s="6"/>
      <c r="N710" s="8"/>
      <c r="O710" s="6"/>
      <c r="P710" s="6"/>
      <c r="Q710" s="6"/>
    </row>
    <row r="711" spans="1:17" s="7" customFormat="1">
      <c r="A711" s="43"/>
      <c r="B711" s="44"/>
      <c r="C711" s="44"/>
      <c r="D711" s="44"/>
      <c r="E711" s="44"/>
      <c r="F711" s="44"/>
      <c r="G711" s="44"/>
      <c r="L711" s="6"/>
      <c r="M711" s="6"/>
      <c r="N711" s="8"/>
      <c r="O711" s="6"/>
      <c r="P711" s="6"/>
      <c r="Q711" s="6"/>
    </row>
    <row r="712" spans="1:17" s="7" customFormat="1">
      <c r="A712" s="43"/>
      <c r="B712" s="44"/>
      <c r="C712" s="44"/>
      <c r="D712" s="44"/>
      <c r="E712" s="44"/>
      <c r="F712" s="44"/>
      <c r="G712" s="44"/>
      <c r="L712" s="6"/>
      <c r="M712" s="6"/>
      <c r="N712" s="8"/>
      <c r="O712" s="6"/>
      <c r="P712" s="6"/>
      <c r="Q712" s="6"/>
    </row>
    <row r="713" spans="1:17" s="7" customFormat="1">
      <c r="A713" s="43"/>
      <c r="B713" s="44"/>
      <c r="C713" s="44"/>
      <c r="D713" s="44"/>
      <c r="E713" s="44"/>
      <c r="F713" s="44"/>
      <c r="G713" s="44"/>
      <c r="L713" s="6"/>
      <c r="M713" s="6"/>
      <c r="N713" s="8"/>
      <c r="O713" s="6"/>
      <c r="P713" s="6"/>
      <c r="Q713" s="6"/>
    </row>
    <row r="714" spans="1:17" s="7" customFormat="1">
      <c r="A714" s="43"/>
      <c r="B714" s="44"/>
      <c r="C714" s="44"/>
      <c r="D714" s="44"/>
      <c r="E714" s="44"/>
      <c r="F714" s="44"/>
      <c r="G714" s="44"/>
      <c r="L714" s="6"/>
      <c r="M714" s="6"/>
      <c r="N714" s="8"/>
      <c r="O714" s="6"/>
      <c r="P714" s="6"/>
      <c r="Q714" s="6"/>
    </row>
    <row r="715" spans="1:17" s="7" customFormat="1">
      <c r="A715" s="43"/>
      <c r="B715" s="44"/>
      <c r="C715" s="44"/>
      <c r="D715" s="44"/>
      <c r="E715" s="44"/>
      <c r="F715" s="44"/>
      <c r="G715" s="44"/>
      <c r="L715" s="6"/>
      <c r="M715" s="6"/>
      <c r="N715" s="8"/>
      <c r="O715" s="6"/>
      <c r="P715" s="6"/>
      <c r="Q715" s="6"/>
    </row>
    <row r="716" spans="1:17" s="7" customFormat="1">
      <c r="A716" s="43"/>
      <c r="B716" s="44"/>
      <c r="C716" s="44"/>
      <c r="D716" s="44"/>
      <c r="E716" s="44"/>
      <c r="F716" s="44"/>
      <c r="G716" s="44"/>
      <c r="L716" s="6"/>
      <c r="M716" s="6"/>
      <c r="N716" s="8"/>
      <c r="O716" s="6"/>
      <c r="P716" s="6"/>
      <c r="Q716" s="6"/>
    </row>
    <row r="717" spans="1:17" s="7" customFormat="1">
      <c r="A717" s="43"/>
      <c r="B717" s="44"/>
      <c r="C717" s="44"/>
      <c r="D717" s="44"/>
      <c r="E717" s="44"/>
      <c r="F717" s="44"/>
      <c r="G717" s="44"/>
      <c r="L717" s="6"/>
      <c r="M717" s="6"/>
      <c r="N717" s="8"/>
      <c r="O717" s="6"/>
      <c r="P717" s="6"/>
      <c r="Q717" s="6"/>
    </row>
    <row r="718" spans="1:17" s="7" customFormat="1">
      <c r="A718" s="43"/>
      <c r="B718" s="44"/>
      <c r="C718" s="44"/>
      <c r="D718" s="44"/>
      <c r="E718" s="44"/>
      <c r="F718" s="44"/>
      <c r="G718" s="44"/>
      <c r="L718" s="6"/>
      <c r="M718" s="6"/>
      <c r="N718" s="8"/>
      <c r="O718" s="6"/>
      <c r="P718" s="6"/>
      <c r="Q718" s="6"/>
    </row>
    <row r="719" spans="1:17" s="7" customFormat="1">
      <c r="A719" s="43"/>
      <c r="B719" s="44"/>
      <c r="C719" s="44"/>
      <c r="D719" s="44"/>
      <c r="E719" s="44"/>
      <c r="F719" s="44"/>
      <c r="G719" s="44"/>
      <c r="L719" s="6"/>
      <c r="M719" s="6"/>
      <c r="N719" s="8"/>
      <c r="O719" s="6"/>
      <c r="P719" s="6"/>
      <c r="Q719" s="6"/>
    </row>
    <row r="720" spans="1:17" s="7" customFormat="1">
      <c r="A720" s="43"/>
      <c r="B720" s="44"/>
      <c r="C720" s="44"/>
      <c r="D720" s="44"/>
      <c r="E720" s="44"/>
      <c r="F720" s="44"/>
      <c r="G720" s="44"/>
      <c r="L720" s="6"/>
      <c r="M720" s="6"/>
      <c r="N720" s="8"/>
      <c r="O720" s="6"/>
      <c r="P720" s="6"/>
      <c r="Q720" s="6"/>
    </row>
    <row r="721" spans="1:17" s="7" customFormat="1">
      <c r="A721" s="43"/>
      <c r="B721" s="44"/>
      <c r="C721" s="44"/>
      <c r="D721" s="44"/>
      <c r="E721" s="44"/>
      <c r="F721" s="44"/>
      <c r="G721" s="44"/>
      <c r="L721" s="6"/>
      <c r="M721" s="6"/>
      <c r="N721" s="8"/>
      <c r="O721" s="6"/>
      <c r="P721" s="6"/>
      <c r="Q721" s="6"/>
    </row>
    <row r="722" spans="1:17" s="7" customFormat="1">
      <c r="A722" s="43"/>
      <c r="B722" s="44"/>
      <c r="C722" s="44"/>
      <c r="D722" s="44"/>
      <c r="E722" s="44"/>
      <c r="F722" s="44"/>
      <c r="G722" s="44"/>
      <c r="L722" s="6"/>
      <c r="M722" s="6"/>
      <c r="N722" s="8"/>
      <c r="O722" s="6"/>
      <c r="P722" s="6"/>
      <c r="Q722" s="6"/>
    </row>
    <row r="723" spans="1:17" s="7" customFormat="1">
      <c r="A723" s="43"/>
      <c r="B723" s="44"/>
      <c r="C723" s="44"/>
      <c r="D723" s="44"/>
      <c r="E723" s="44"/>
      <c r="F723" s="44"/>
      <c r="G723" s="44"/>
      <c r="L723" s="6"/>
      <c r="M723" s="6"/>
      <c r="N723" s="8"/>
      <c r="O723" s="6"/>
      <c r="P723" s="6"/>
      <c r="Q723" s="6"/>
    </row>
    <row r="724" spans="1:17" s="7" customFormat="1">
      <c r="A724" s="43"/>
      <c r="B724" s="44"/>
      <c r="C724" s="44"/>
      <c r="D724" s="44"/>
      <c r="E724" s="44"/>
      <c r="F724" s="44"/>
      <c r="G724" s="44"/>
      <c r="L724" s="6"/>
      <c r="M724" s="6"/>
      <c r="N724" s="8"/>
      <c r="O724" s="6"/>
      <c r="P724" s="6"/>
      <c r="Q724" s="6"/>
    </row>
    <row r="725" spans="1:17" s="7" customFormat="1">
      <c r="A725" s="43"/>
      <c r="B725" s="44"/>
      <c r="C725" s="44"/>
      <c r="D725" s="44"/>
      <c r="E725" s="44"/>
      <c r="F725" s="44"/>
      <c r="G725" s="44"/>
      <c r="L725" s="6"/>
      <c r="M725" s="6"/>
      <c r="N725" s="8"/>
      <c r="O725" s="6"/>
      <c r="P725" s="6"/>
      <c r="Q725" s="6"/>
    </row>
    <row r="726" spans="1:17" s="7" customFormat="1">
      <c r="A726" s="43"/>
      <c r="B726" s="44"/>
      <c r="C726" s="44"/>
      <c r="D726" s="44"/>
      <c r="E726" s="44"/>
      <c r="F726" s="44"/>
      <c r="G726" s="44"/>
      <c r="L726" s="6"/>
      <c r="M726" s="6"/>
      <c r="N726" s="8"/>
      <c r="O726" s="6"/>
      <c r="P726" s="6"/>
      <c r="Q726" s="6"/>
    </row>
    <row r="727" spans="1:17" s="7" customFormat="1">
      <c r="A727" s="43"/>
      <c r="B727" s="44"/>
      <c r="C727" s="44"/>
      <c r="D727" s="44"/>
      <c r="E727" s="44"/>
      <c r="F727" s="44"/>
      <c r="G727" s="44"/>
      <c r="L727" s="6"/>
      <c r="M727" s="6"/>
      <c r="N727" s="8"/>
      <c r="O727" s="6"/>
      <c r="P727" s="6"/>
      <c r="Q727" s="6"/>
    </row>
    <row r="728" spans="1:17" s="7" customFormat="1">
      <c r="A728" s="43"/>
      <c r="B728" s="44"/>
      <c r="C728" s="44"/>
      <c r="D728" s="44"/>
      <c r="E728" s="44"/>
      <c r="F728" s="44"/>
      <c r="G728" s="44"/>
      <c r="L728" s="6"/>
      <c r="M728" s="6"/>
      <c r="N728" s="8"/>
      <c r="O728" s="6"/>
      <c r="P728" s="6"/>
      <c r="Q728" s="6"/>
    </row>
    <row r="729" spans="1:17" s="7" customFormat="1">
      <c r="A729" s="43"/>
      <c r="B729" s="44"/>
      <c r="C729" s="44"/>
      <c r="D729" s="44"/>
      <c r="E729" s="44"/>
      <c r="F729" s="44"/>
      <c r="G729" s="44"/>
      <c r="L729" s="6"/>
      <c r="M729" s="6"/>
      <c r="N729" s="8"/>
      <c r="O729" s="6"/>
      <c r="P729" s="6"/>
      <c r="Q729" s="6"/>
    </row>
    <row r="730" spans="1:17" s="7" customFormat="1">
      <c r="A730" s="43"/>
      <c r="B730" s="44"/>
      <c r="C730" s="44"/>
      <c r="D730" s="44"/>
      <c r="E730" s="44"/>
      <c r="F730" s="44"/>
      <c r="G730" s="44"/>
      <c r="L730" s="6"/>
      <c r="M730" s="6"/>
      <c r="N730" s="8"/>
      <c r="O730" s="6"/>
      <c r="P730" s="6"/>
      <c r="Q730" s="6"/>
    </row>
    <row r="731" spans="1:17" s="7" customFormat="1">
      <c r="A731" s="43"/>
      <c r="B731" s="44"/>
      <c r="C731" s="44"/>
      <c r="D731" s="44"/>
      <c r="E731" s="44"/>
      <c r="F731" s="44"/>
      <c r="G731" s="44"/>
      <c r="L731" s="6"/>
      <c r="M731" s="6"/>
      <c r="N731" s="8"/>
      <c r="O731" s="6"/>
      <c r="P731" s="6"/>
      <c r="Q731" s="6"/>
    </row>
    <row r="732" spans="1:17" s="7" customFormat="1">
      <c r="A732" s="43"/>
      <c r="B732" s="44"/>
      <c r="C732" s="44"/>
      <c r="D732" s="44"/>
      <c r="E732" s="44"/>
      <c r="F732" s="44"/>
      <c r="G732" s="44"/>
      <c r="L732" s="6"/>
      <c r="M732" s="6"/>
      <c r="N732" s="8"/>
      <c r="O732" s="6"/>
      <c r="P732" s="6"/>
      <c r="Q732" s="6"/>
    </row>
    <row r="733" spans="1:17" s="7" customFormat="1">
      <c r="A733" s="43"/>
      <c r="B733" s="44"/>
      <c r="C733" s="44"/>
      <c r="D733" s="44"/>
      <c r="E733" s="44"/>
      <c r="F733" s="44"/>
      <c r="G733" s="44"/>
      <c r="L733" s="6"/>
      <c r="M733" s="6"/>
      <c r="N733" s="8"/>
      <c r="O733" s="6"/>
      <c r="P733" s="6"/>
      <c r="Q733" s="6"/>
    </row>
    <row r="734" spans="1:17" s="7" customFormat="1">
      <c r="A734" s="43"/>
      <c r="B734" s="44"/>
      <c r="C734" s="44"/>
      <c r="D734" s="44"/>
      <c r="E734" s="44"/>
      <c r="F734" s="44"/>
      <c r="G734" s="44"/>
      <c r="L734" s="6"/>
      <c r="M734" s="6"/>
      <c r="N734" s="8"/>
      <c r="O734" s="6"/>
      <c r="P734" s="6"/>
      <c r="Q734" s="6"/>
    </row>
    <row r="735" spans="1:17" s="7" customFormat="1">
      <c r="A735" s="43"/>
      <c r="B735" s="44"/>
      <c r="C735" s="44"/>
      <c r="D735" s="44"/>
      <c r="E735" s="44"/>
      <c r="F735" s="44"/>
      <c r="G735" s="44"/>
      <c r="L735" s="6"/>
      <c r="M735" s="6"/>
      <c r="N735" s="8"/>
      <c r="O735" s="6"/>
      <c r="P735" s="6"/>
      <c r="Q735" s="6"/>
    </row>
    <row r="736" spans="1:17" s="7" customFormat="1">
      <c r="A736" s="43"/>
      <c r="B736" s="44"/>
      <c r="C736" s="44"/>
      <c r="D736" s="44"/>
      <c r="E736" s="44"/>
      <c r="F736" s="44"/>
      <c r="G736" s="44"/>
      <c r="L736" s="6"/>
      <c r="M736" s="6"/>
      <c r="N736" s="8"/>
      <c r="O736" s="6"/>
      <c r="P736" s="6"/>
      <c r="Q736" s="6"/>
    </row>
    <row r="737" spans="1:17" s="7" customFormat="1">
      <c r="A737" s="43"/>
      <c r="B737" s="44"/>
      <c r="C737" s="44"/>
      <c r="D737" s="44"/>
      <c r="E737" s="44"/>
      <c r="F737" s="44"/>
      <c r="G737" s="44"/>
      <c r="L737" s="6"/>
      <c r="M737" s="6"/>
      <c r="N737" s="8"/>
      <c r="O737" s="6"/>
      <c r="P737" s="6"/>
      <c r="Q737" s="6"/>
    </row>
    <row r="738" spans="1:17" s="7" customFormat="1">
      <c r="A738" s="43"/>
      <c r="B738" s="44"/>
      <c r="C738" s="44"/>
      <c r="D738" s="44"/>
      <c r="E738" s="44"/>
      <c r="F738" s="44"/>
      <c r="G738" s="44"/>
      <c r="L738" s="6"/>
      <c r="M738" s="6"/>
      <c r="N738" s="8"/>
      <c r="O738" s="6"/>
      <c r="P738" s="6"/>
      <c r="Q738" s="6"/>
    </row>
    <row r="739" spans="1:17" s="7" customFormat="1">
      <c r="A739" s="43"/>
      <c r="B739" s="44"/>
      <c r="C739" s="44"/>
      <c r="D739" s="44"/>
      <c r="E739" s="44"/>
      <c r="F739" s="44"/>
      <c r="G739" s="44"/>
      <c r="L739" s="6"/>
      <c r="M739" s="6"/>
      <c r="N739" s="8"/>
      <c r="O739" s="6"/>
      <c r="P739" s="6"/>
      <c r="Q739" s="6"/>
    </row>
    <row r="740" spans="1:17" s="7" customFormat="1">
      <c r="A740" s="43"/>
      <c r="B740" s="44"/>
      <c r="C740" s="44"/>
      <c r="D740" s="44"/>
      <c r="E740" s="44"/>
      <c r="F740" s="44"/>
      <c r="G740" s="44"/>
      <c r="L740" s="6"/>
      <c r="M740" s="6"/>
      <c r="N740" s="8"/>
      <c r="O740" s="6"/>
      <c r="P740" s="6"/>
      <c r="Q740" s="6"/>
    </row>
    <row r="741" spans="1:17" s="7" customFormat="1">
      <c r="A741" s="43"/>
      <c r="B741" s="44"/>
      <c r="C741" s="44"/>
      <c r="D741" s="44"/>
      <c r="E741" s="44"/>
      <c r="F741" s="44"/>
      <c r="G741" s="44"/>
      <c r="L741" s="6"/>
      <c r="M741" s="6"/>
      <c r="N741" s="8"/>
      <c r="O741" s="6"/>
      <c r="P741" s="6"/>
      <c r="Q741" s="6"/>
    </row>
    <row r="742" spans="1:17" s="7" customFormat="1">
      <c r="A742" s="43"/>
      <c r="B742" s="44"/>
      <c r="C742" s="44"/>
      <c r="D742" s="44"/>
      <c r="E742" s="44"/>
      <c r="F742" s="44"/>
      <c r="G742" s="44"/>
      <c r="L742" s="6"/>
      <c r="M742" s="6"/>
      <c r="N742" s="8"/>
      <c r="O742" s="6"/>
      <c r="P742" s="6"/>
      <c r="Q742" s="6"/>
    </row>
    <row r="743" spans="1:17" s="7" customFormat="1">
      <c r="A743" s="43"/>
      <c r="B743" s="44"/>
      <c r="C743" s="44"/>
      <c r="D743" s="44"/>
      <c r="E743" s="44"/>
      <c r="F743" s="44"/>
      <c r="G743" s="44"/>
      <c r="L743" s="6"/>
      <c r="M743" s="6"/>
      <c r="N743" s="8"/>
      <c r="O743" s="6"/>
      <c r="P743" s="6"/>
      <c r="Q743" s="6"/>
    </row>
    <row r="744" spans="1:17" s="7" customFormat="1">
      <c r="A744" s="43"/>
      <c r="B744" s="44"/>
      <c r="C744" s="44"/>
      <c r="D744" s="44"/>
      <c r="E744" s="44"/>
      <c r="F744" s="44"/>
      <c r="G744" s="44"/>
      <c r="L744" s="6"/>
      <c r="M744" s="6"/>
      <c r="N744" s="8"/>
      <c r="O744" s="6"/>
      <c r="P744" s="6"/>
      <c r="Q744" s="6"/>
    </row>
    <row r="745" spans="1:17" s="7" customFormat="1">
      <c r="A745" s="43"/>
      <c r="B745" s="44"/>
      <c r="C745" s="44"/>
      <c r="D745" s="44"/>
      <c r="E745" s="44"/>
      <c r="F745" s="44"/>
      <c r="G745" s="44"/>
      <c r="L745" s="6"/>
      <c r="M745" s="6"/>
      <c r="N745" s="8"/>
      <c r="O745" s="6"/>
      <c r="P745" s="6"/>
      <c r="Q745" s="6"/>
    </row>
    <row r="746" spans="1:17" s="7" customFormat="1">
      <c r="A746" s="43"/>
      <c r="B746" s="44"/>
      <c r="C746" s="44"/>
      <c r="D746" s="44"/>
      <c r="E746" s="44"/>
      <c r="F746" s="44"/>
      <c r="G746" s="44"/>
      <c r="L746" s="6"/>
      <c r="M746" s="6"/>
      <c r="N746" s="8"/>
      <c r="O746" s="6"/>
      <c r="P746" s="6"/>
      <c r="Q746" s="6"/>
    </row>
    <row r="747" spans="1:17" s="7" customFormat="1">
      <c r="A747" s="43"/>
      <c r="B747" s="44"/>
      <c r="C747" s="44"/>
      <c r="D747" s="44"/>
      <c r="E747" s="44"/>
      <c r="F747" s="44"/>
      <c r="G747" s="44"/>
      <c r="L747" s="6"/>
      <c r="M747" s="6"/>
      <c r="N747" s="8"/>
      <c r="O747" s="6"/>
      <c r="P747" s="6"/>
      <c r="Q747" s="6"/>
    </row>
    <row r="748" spans="1:17" s="7" customFormat="1">
      <c r="A748" s="43"/>
      <c r="B748" s="44"/>
      <c r="C748" s="44"/>
      <c r="D748" s="44"/>
      <c r="E748" s="44"/>
      <c r="F748" s="44"/>
      <c r="G748" s="44"/>
      <c r="L748" s="6"/>
      <c r="M748" s="6"/>
      <c r="N748" s="8"/>
      <c r="O748" s="6"/>
      <c r="P748" s="6"/>
      <c r="Q748" s="6"/>
    </row>
    <row r="749" spans="1:17" s="7" customFormat="1">
      <c r="A749" s="43"/>
      <c r="B749" s="44"/>
      <c r="C749" s="44"/>
      <c r="D749" s="44"/>
      <c r="E749" s="44"/>
      <c r="F749" s="44"/>
      <c r="G749" s="44"/>
      <c r="L749" s="6"/>
      <c r="M749" s="6"/>
      <c r="N749" s="8"/>
      <c r="O749" s="6"/>
      <c r="P749" s="6"/>
      <c r="Q749" s="6"/>
    </row>
    <row r="750" spans="1:17" s="7" customFormat="1">
      <c r="A750" s="43"/>
      <c r="B750" s="44"/>
      <c r="C750" s="44"/>
      <c r="D750" s="44"/>
      <c r="E750" s="44"/>
      <c r="F750" s="44"/>
      <c r="G750" s="44"/>
      <c r="L750" s="6"/>
      <c r="M750" s="6"/>
      <c r="N750" s="8"/>
      <c r="O750" s="6"/>
      <c r="P750" s="6"/>
      <c r="Q750" s="6"/>
    </row>
    <row r="751" spans="1:17" s="7" customFormat="1">
      <c r="A751" s="43"/>
      <c r="B751" s="44"/>
      <c r="C751" s="44"/>
      <c r="D751" s="44"/>
      <c r="E751" s="44"/>
      <c r="F751" s="44"/>
      <c r="G751" s="44"/>
      <c r="L751" s="6"/>
      <c r="M751" s="6"/>
      <c r="N751" s="8"/>
      <c r="O751" s="6"/>
      <c r="P751" s="6"/>
      <c r="Q751" s="6"/>
    </row>
    <row r="752" spans="1:17" s="7" customFormat="1">
      <c r="A752" s="43"/>
      <c r="B752" s="44"/>
      <c r="C752" s="44"/>
      <c r="D752" s="44"/>
      <c r="E752" s="44"/>
      <c r="F752" s="44"/>
      <c r="G752" s="44"/>
      <c r="L752" s="6"/>
      <c r="M752" s="6"/>
      <c r="N752" s="8"/>
      <c r="O752" s="6"/>
      <c r="P752" s="6"/>
      <c r="Q752" s="6"/>
    </row>
    <row r="753" spans="1:17" s="7" customFormat="1">
      <c r="A753" s="43"/>
      <c r="B753" s="44"/>
      <c r="C753" s="44"/>
      <c r="D753" s="44"/>
      <c r="E753" s="44"/>
      <c r="F753" s="44"/>
      <c r="G753" s="44"/>
      <c r="L753" s="6"/>
      <c r="M753" s="6"/>
      <c r="N753" s="8"/>
      <c r="O753" s="6"/>
      <c r="P753" s="6"/>
      <c r="Q753" s="6"/>
    </row>
    <row r="754" spans="1:17" s="7" customFormat="1">
      <c r="A754" s="43"/>
      <c r="B754" s="44"/>
      <c r="C754" s="44"/>
      <c r="D754" s="44"/>
      <c r="E754" s="44"/>
      <c r="F754" s="44"/>
      <c r="G754" s="44"/>
      <c r="L754" s="6"/>
      <c r="M754" s="6"/>
      <c r="N754" s="8"/>
      <c r="O754" s="6"/>
      <c r="P754" s="6"/>
      <c r="Q754" s="6"/>
    </row>
    <row r="755" spans="1:17" s="7" customFormat="1">
      <c r="A755" s="43"/>
      <c r="B755" s="44"/>
      <c r="C755" s="44"/>
      <c r="D755" s="44"/>
      <c r="E755" s="44"/>
      <c r="F755" s="44"/>
      <c r="G755" s="44"/>
      <c r="L755" s="6"/>
      <c r="M755" s="6"/>
      <c r="N755" s="8"/>
      <c r="O755" s="6"/>
      <c r="P755" s="6"/>
      <c r="Q755" s="6"/>
    </row>
    <row r="756" spans="1:17" s="7" customFormat="1">
      <c r="A756" s="43"/>
      <c r="B756" s="44"/>
      <c r="C756" s="44"/>
      <c r="D756" s="44"/>
      <c r="E756" s="44"/>
      <c r="F756" s="44"/>
      <c r="G756" s="44"/>
      <c r="L756" s="6"/>
      <c r="M756" s="6"/>
      <c r="N756" s="8"/>
      <c r="O756" s="6"/>
      <c r="P756" s="6"/>
      <c r="Q756" s="6"/>
    </row>
    <row r="757" spans="1:17" s="7" customFormat="1">
      <c r="A757" s="43"/>
      <c r="B757" s="44"/>
      <c r="C757" s="44"/>
      <c r="D757" s="44"/>
      <c r="E757" s="44"/>
      <c r="F757" s="44"/>
      <c r="G757" s="44"/>
      <c r="L757" s="6"/>
      <c r="M757" s="6"/>
      <c r="N757" s="8"/>
      <c r="O757" s="6"/>
      <c r="P757" s="6"/>
      <c r="Q757" s="6"/>
    </row>
    <row r="758" spans="1:17" s="7" customFormat="1">
      <c r="A758" s="43"/>
      <c r="B758" s="44"/>
      <c r="C758" s="44"/>
      <c r="D758" s="44"/>
      <c r="E758" s="44"/>
      <c r="F758" s="44"/>
      <c r="G758" s="44"/>
      <c r="L758" s="6"/>
      <c r="M758" s="6"/>
      <c r="N758" s="8"/>
      <c r="O758" s="6"/>
      <c r="P758" s="6"/>
      <c r="Q758" s="6"/>
    </row>
    <row r="759" spans="1:17" s="7" customFormat="1">
      <c r="A759" s="43"/>
      <c r="B759" s="44"/>
      <c r="C759" s="44"/>
      <c r="D759" s="44"/>
      <c r="E759" s="44"/>
      <c r="F759" s="44"/>
      <c r="G759" s="44"/>
      <c r="L759" s="6"/>
      <c r="M759" s="6"/>
      <c r="N759" s="8"/>
      <c r="O759" s="6"/>
      <c r="P759" s="6"/>
      <c r="Q759" s="6"/>
    </row>
    <row r="760" spans="1:17" s="7" customFormat="1">
      <c r="A760" s="43"/>
      <c r="B760" s="44"/>
      <c r="C760" s="44"/>
      <c r="D760" s="44"/>
      <c r="E760" s="44"/>
      <c r="F760" s="44"/>
      <c r="G760" s="44"/>
      <c r="L760" s="6"/>
      <c r="M760" s="6"/>
      <c r="N760" s="8"/>
      <c r="O760" s="6"/>
      <c r="P760" s="6"/>
      <c r="Q760" s="6"/>
    </row>
    <row r="761" spans="1:17" s="7" customFormat="1">
      <c r="A761" s="43"/>
      <c r="B761" s="44"/>
      <c r="C761" s="44"/>
      <c r="D761" s="44"/>
      <c r="E761" s="44"/>
      <c r="F761" s="44"/>
      <c r="G761" s="44"/>
      <c r="L761" s="6"/>
      <c r="M761" s="6"/>
      <c r="N761" s="8"/>
      <c r="O761" s="6"/>
      <c r="P761" s="6"/>
      <c r="Q761" s="6"/>
    </row>
    <row r="762" spans="1:17" s="7" customFormat="1">
      <c r="A762" s="43"/>
      <c r="B762" s="44"/>
      <c r="C762" s="44"/>
      <c r="D762" s="44"/>
      <c r="E762" s="44"/>
      <c r="F762" s="44"/>
      <c r="G762" s="44"/>
      <c r="L762" s="6"/>
      <c r="M762" s="6"/>
      <c r="N762" s="8"/>
      <c r="O762" s="6"/>
      <c r="P762" s="6"/>
      <c r="Q762" s="6"/>
    </row>
    <row r="763" spans="1:17" s="7" customFormat="1">
      <c r="A763" s="43"/>
      <c r="B763" s="44"/>
      <c r="C763" s="44"/>
      <c r="D763" s="44"/>
      <c r="E763" s="44"/>
      <c r="F763" s="44"/>
      <c r="G763" s="44"/>
      <c r="L763" s="6"/>
      <c r="M763" s="6"/>
      <c r="N763" s="8"/>
      <c r="O763" s="6"/>
      <c r="P763" s="6"/>
      <c r="Q763" s="6"/>
    </row>
    <row r="764" spans="1:17" s="7" customFormat="1">
      <c r="A764" s="43"/>
      <c r="B764" s="44"/>
      <c r="C764" s="44"/>
      <c r="D764" s="44"/>
      <c r="E764" s="44"/>
      <c r="F764" s="44"/>
      <c r="G764" s="44"/>
      <c r="L764" s="6"/>
      <c r="M764" s="6"/>
      <c r="N764" s="8"/>
      <c r="O764" s="6"/>
      <c r="P764" s="6"/>
      <c r="Q764" s="6"/>
    </row>
    <row r="765" spans="1:17" s="7" customFormat="1">
      <c r="A765" s="43"/>
      <c r="B765" s="44"/>
      <c r="C765" s="44"/>
      <c r="D765" s="44"/>
      <c r="E765" s="44"/>
      <c r="F765" s="44"/>
      <c r="G765" s="44"/>
      <c r="L765" s="6"/>
      <c r="M765" s="6"/>
      <c r="N765" s="8"/>
      <c r="O765" s="6"/>
      <c r="P765" s="6"/>
      <c r="Q765" s="6"/>
    </row>
    <row r="766" spans="1:17" s="7" customFormat="1">
      <c r="A766" s="43"/>
      <c r="B766" s="44"/>
      <c r="C766" s="44"/>
      <c r="D766" s="44"/>
      <c r="E766" s="44"/>
      <c r="F766" s="44"/>
      <c r="G766" s="44"/>
      <c r="L766" s="6"/>
      <c r="M766" s="6"/>
      <c r="N766" s="8"/>
      <c r="O766" s="6"/>
      <c r="P766" s="6"/>
      <c r="Q766" s="6"/>
    </row>
    <row r="767" spans="1:17" s="7" customFormat="1">
      <c r="A767" s="43"/>
      <c r="B767" s="44"/>
      <c r="C767" s="44"/>
      <c r="D767" s="44"/>
      <c r="E767" s="44"/>
      <c r="F767" s="44"/>
      <c r="G767" s="44"/>
      <c r="L767" s="6"/>
      <c r="M767" s="6"/>
      <c r="N767" s="8"/>
      <c r="O767" s="6"/>
      <c r="P767" s="6"/>
      <c r="Q767" s="6"/>
    </row>
    <row r="768" spans="1:17" s="7" customFormat="1">
      <c r="A768" s="43"/>
      <c r="B768" s="44"/>
      <c r="C768" s="44"/>
      <c r="D768" s="44"/>
      <c r="E768" s="44"/>
      <c r="F768" s="44"/>
      <c r="G768" s="44"/>
      <c r="L768" s="6"/>
      <c r="M768" s="6"/>
      <c r="N768" s="8"/>
      <c r="O768" s="6"/>
      <c r="P768" s="6"/>
      <c r="Q768" s="6"/>
    </row>
    <row r="769" spans="1:17" s="7" customFormat="1">
      <c r="A769" s="43"/>
      <c r="B769" s="44"/>
      <c r="C769" s="44"/>
      <c r="D769" s="44"/>
      <c r="E769" s="44"/>
      <c r="F769" s="44"/>
      <c r="G769" s="44"/>
      <c r="L769" s="6"/>
      <c r="M769" s="6"/>
      <c r="N769" s="8"/>
      <c r="O769" s="6"/>
      <c r="P769" s="6"/>
      <c r="Q769" s="6"/>
    </row>
    <row r="770" spans="1:17" s="7" customFormat="1">
      <c r="A770" s="43"/>
      <c r="B770" s="44"/>
      <c r="C770" s="44"/>
      <c r="D770" s="44"/>
      <c r="E770" s="44"/>
      <c r="F770" s="44"/>
      <c r="G770" s="44"/>
      <c r="L770" s="6"/>
      <c r="M770" s="6"/>
      <c r="N770" s="8"/>
      <c r="O770" s="6"/>
      <c r="P770" s="6"/>
      <c r="Q770" s="6"/>
    </row>
    <row r="771" spans="1:17" s="7" customFormat="1">
      <c r="A771" s="43"/>
      <c r="B771" s="44"/>
      <c r="C771" s="44"/>
      <c r="D771" s="44"/>
      <c r="E771" s="44"/>
      <c r="F771" s="44"/>
      <c r="G771" s="44"/>
      <c r="L771" s="6"/>
      <c r="M771" s="6"/>
      <c r="N771" s="8"/>
      <c r="O771" s="6"/>
      <c r="P771" s="6"/>
      <c r="Q771" s="6"/>
    </row>
    <row r="772" spans="1:17" s="7" customFormat="1">
      <c r="A772" s="43"/>
      <c r="B772" s="44"/>
      <c r="C772" s="44"/>
      <c r="D772" s="44"/>
      <c r="E772" s="44"/>
      <c r="F772" s="44"/>
      <c r="G772" s="44"/>
      <c r="L772" s="6"/>
      <c r="M772" s="6"/>
      <c r="N772" s="8"/>
      <c r="O772" s="6"/>
      <c r="P772" s="6"/>
      <c r="Q772" s="6"/>
    </row>
    <row r="773" spans="1:17" s="7" customFormat="1">
      <c r="A773" s="43"/>
      <c r="B773" s="44"/>
      <c r="C773" s="44"/>
      <c r="D773" s="44"/>
      <c r="E773" s="44"/>
      <c r="F773" s="44"/>
      <c r="G773" s="44"/>
      <c r="L773" s="6"/>
      <c r="M773" s="6"/>
      <c r="N773" s="8"/>
      <c r="O773" s="6"/>
      <c r="P773" s="6"/>
      <c r="Q773" s="6"/>
    </row>
    <row r="774" spans="1:17" s="7" customFormat="1">
      <c r="A774" s="43"/>
      <c r="B774" s="44"/>
      <c r="C774" s="44"/>
      <c r="D774" s="44"/>
      <c r="E774" s="44"/>
      <c r="F774" s="44"/>
      <c r="G774" s="44"/>
      <c r="L774" s="6"/>
      <c r="M774" s="6"/>
      <c r="N774" s="8"/>
      <c r="O774" s="6"/>
      <c r="P774" s="6"/>
      <c r="Q774" s="6"/>
    </row>
    <row r="775" spans="1:17" s="7" customFormat="1">
      <c r="A775" s="43"/>
      <c r="B775" s="44"/>
      <c r="C775" s="44"/>
      <c r="D775" s="44"/>
      <c r="E775" s="44"/>
      <c r="F775" s="44"/>
      <c r="G775" s="44"/>
      <c r="L775" s="6"/>
      <c r="M775" s="6"/>
      <c r="N775" s="8"/>
      <c r="O775" s="6"/>
      <c r="P775" s="6"/>
      <c r="Q775" s="6"/>
    </row>
    <row r="776" spans="1:17" s="7" customFormat="1">
      <c r="A776" s="43"/>
      <c r="B776" s="44"/>
      <c r="C776" s="44"/>
      <c r="D776" s="44"/>
      <c r="E776" s="44"/>
      <c r="F776" s="44"/>
      <c r="G776" s="44"/>
      <c r="L776" s="6"/>
      <c r="M776" s="6"/>
      <c r="N776" s="8"/>
      <c r="O776" s="6"/>
      <c r="P776" s="6"/>
      <c r="Q776" s="6"/>
    </row>
    <row r="777" spans="1:17" s="7" customFormat="1">
      <c r="A777" s="43"/>
      <c r="B777" s="44"/>
      <c r="C777" s="44"/>
      <c r="D777" s="44"/>
      <c r="E777" s="44"/>
      <c r="F777" s="44"/>
      <c r="G777" s="44"/>
      <c r="L777" s="6"/>
      <c r="M777" s="6"/>
      <c r="N777" s="8"/>
      <c r="O777" s="6"/>
      <c r="P777" s="6"/>
      <c r="Q777" s="6"/>
    </row>
    <row r="778" spans="1:17" s="7" customFormat="1">
      <c r="A778" s="43"/>
      <c r="B778" s="44"/>
      <c r="C778" s="44"/>
      <c r="D778" s="44"/>
      <c r="E778" s="44"/>
      <c r="F778" s="44"/>
      <c r="G778" s="44"/>
      <c r="L778" s="6"/>
      <c r="M778" s="6"/>
      <c r="N778" s="8"/>
      <c r="O778" s="6"/>
      <c r="P778" s="6"/>
      <c r="Q778" s="6"/>
    </row>
    <row r="779" spans="1:17" s="7" customFormat="1">
      <c r="A779" s="43"/>
      <c r="B779" s="44"/>
      <c r="C779" s="44"/>
      <c r="D779" s="44"/>
      <c r="E779" s="44"/>
      <c r="F779" s="44"/>
      <c r="G779" s="44"/>
      <c r="L779" s="6"/>
      <c r="M779" s="6"/>
      <c r="N779" s="8"/>
      <c r="O779" s="6"/>
      <c r="P779" s="6"/>
      <c r="Q779" s="6"/>
    </row>
    <row r="780" spans="1:17" s="7" customFormat="1">
      <c r="A780" s="43"/>
      <c r="B780" s="44"/>
      <c r="C780" s="44"/>
      <c r="D780" s="44"/>
      <c r="E780" s="44"/>
      <c r="F780" s="44"/>
      <c r="G780" s="44"/>
      <c r="L780" s="6"/>
      <c r="M780" s="6"/>
      <c r="N780" s="8"/>
      <c r="O780" s="6"/>
      <c r="P780" s="6"/>
      <c r="Q780" s="6"/>
    </row>
    <row r="781" spans="1:17" s="7" customFormat="1">
      <c r="A781" s="43"/>
      <c r="B781" s="44"/>
      <c r="C781" s="44"/>
      <c r="D781" s="44"/>
      <c r="E781" s="44"/>
      <c r="F781" s="44"/>
      <c r="G781" s="44"/>
      <c r="L781" s="6"/>
      <c r="M781" s="6"/>
      <c r="N781" s="8"/>
      <c r="O781" s="6"/>
      <c r="P781" s="6"/>
      <c r="Q781" s="6"/>
    </row>
    <row r="782" spans="1:17" s="7" customFormat="1">
      <c r="A782" s="43"/>
      <c r="B782" s="44"/>
      <c r="C782" s="44"/>
      <c r="D782" s="44"/>
      <c r="E782" s="44"/>
      <c r="F782" s="44"/>
      <c r="G782" s="44"/>
      <c r="L782" s="6"/>
      <c r="M782" s="6"/>
      <c r="N782" s="8"/>
      <c r="O782" s="6"/>
      <c r="P782" s="6"/>
      <c r="Q782" s="6"/>
    </row>
    <row r="783" spans="1:17" s="7" customFormat="1">
      <c r="A783" s="43"/>
      <c r="B783" s="44"/>
      <c r="C783" s="44"/>
      <c r="D783" s="44"/>
      <c r="E783" s="44"/>
      <c r="F783" s="44"/>
      <c r="G783" s="44"/>
      <c r="L783" s="6"/>
      <c r="M783" s="6"/>
      <c r="N783" s="8"/>
      <c r="O783" s="6"/>
      <c r="P783" s="6"/>
      <c r="Q783" s="6"/>
    </row>
    <row r="784" spans="1:17" s="7" customFormat="1">
      <c r="A784" s="43"/>
      <c r="B784" s="44"/>
      <c r="C784" s="44"/>
      <c r="D784" s="44"/>
      <c r="E784" s="44"/>
      <c r="F784" s="44"/>
      <c r="G784" s="44"/>
      <c r="L784" s="6"/>
      <c r="M784" s="6"/>
      <c r="N784" s="8"/>
      <c r="O784" s="6"/>
      <c r="P784" s="6"/>
      <c r="Q784" s="6"/>
    </row>
    <row r="785" spans="1:17" s="7" customFormat="1">
      <c r="A785" s="43"/>
      <c r="B785" s="44"/>
      <c r="C785" s="44"/>
      <c r="D785" s="44"/>
      <c r="E785" s="44"/>
      <c r="F785" s="44"/>
      <c r="G785" s="44"/>
      <c r="L785" s="6"/>
      <c r="M785" s="6"/>
      <c r="N785" s="8"/>
      <c r="O785" s="6"/>
      <c r="P785" s="6"/>
      <c r="Q785" s="6"/>
    </row>
    <row r="786" spans="1:17" s="7" customFormat="1">
      <c r="A786" s="43"/>
      <c r="B786" s="44"/>
      <c r="C786" s="44"/>
      <c r="D786" s="44"/>
      <c r="E786" s="44"/>
      <c r="F786" s="44"/>
      <c r="G786" s="44"/>
      <c r="L786" s="6"/>
      <c r="M786" s="6"/>
      <c r="N786" s="8"/>
      <c r="O786" s="6"/>
      <c r="P786" s="6"/>
      <c r="Q786" s="6"/>
    </row>
    <row r="787" spans="1:17" s="7" customFormat="1">
      <c r="A787" s="43"/>
      <c r="B787" s="44"/>
      <c r="C787" s="44"/>
      <c r="D787" s="44"/>
      <c r="E787" s="44"/>
      <c r="F787" s="44"/>
      <c r="G787" s="44"/>
      <c r="L787" s="6"/>
      <c r="M787" s="6"/>
      <c r="N787" s="8"/>
      <c r="O787" s="6"/>
      <c r="P787" s="6"/>
      <c r="Q787" s="6"/>
    </row>
    <row r="788" spans="1:17" s="7" customFormat="1">
      <c r="A788" s="43"/>
      <c r="B788" s="44"/>
      <c r="C788" s="44"/>
      <c r="D788" s="44"/>
      <c r="E788" s="44"/>
      <c r="F788" s="44"/>
      <c r="G788" s="44"/>
      <c r="L788" s="6"/>
      <c r="M788" s="6"/>
      <c r="N788" s="8"/>
      <c r="O788" s="6"/>
      <c r="P788" s="6"/>
      <c r="Q788" s="6"/>
    </row>
    <row r="789" spans="1:17" s="7" customFormat="1">
      <c r="A789" s="43"/>
      <c r="B789" s="44"/>
      <c r="C789" s="44"/>
      <c r="D789" s="44"/>
      <c r="E789" s="44"/>
      <c r="F789" s="44"/>
      <c r="G789" s="44"/>
      <c r="L789" s="6"/>
      <c r="M789" s="6"/>
      <c r="N789" s="8"/>
      <c r="O789" s="6"/>
      <c r="P789" s="6"/>
      <c r="Q789" s="6"/>
    </row>
    <row r="790" spans="1:17" s="7" customFormat="1">
      <c r="A790" s="43"/>
      <c r="B790" s="44"/>
      <c r="C790" s="44"/>
      <c r="D790" s="44"/>
      <c r="E790" s="44"/>
      <c r="F790" s="44"/>
      <c r="G790" s="44"/>
      <c r="L790" s="6"/>
      <c r="M790" s="6"/>
      <c r="N790" s="8"/>
      <c r="O790" s="6"/>
      <c r="P790" s="6"/>
      <c r="Q790" s="6"/>
    </row>
    <row r="791" spans="1:17" s="7" customFormat="1">
      <c r="A791" s="43"/>
      <c r="B791" s="44"/>
      <c r="C791" s="44"/>
      <c r="D791" s="44"/>
      <c r="E791" s="44"/>
      <c r="F791" s="44"/>
      <c r="G791" s="44"/>
      <c r="L791" s="6"/>
      <c r="M791" s="6"/>
      <c r="N791" s="8"/>
      <c r="O791" s="6"/>
      <c r="P791" s="6"/>
      <c r="Q791" s="6"/>
    </row>
    <row r="792" spans="1:17" s="7" customFormat="1">
      <c r="A792" s="43"/>
      <c r="B792" s="44"/>
      <c r="C792" s="44"/>
      <c r="D792" s="44"/>
      <c r="E792" s="44"/>
      <c r="F792" s="44"/>
      <c r="G792" s="44"/>
      <c r="L792" s="6"/>
      <c r="M792" s="6"/>
      <c r="N792" s="8"/>
      <c r="O792" s="6"/>
      <c r="P792" s="6"/>
      <c r="Q792" s="6"/>
    </row>
    <row r="793" spans="1:17" s="7" customFormat="1">
      <c r="A793" s="43"/>
      <c r="B793" s="44"/>
      <c r="C793" s="44"/>
      <c r="D793" s="44"/>
      <c r="E793" s="44"/>
      <c r="F793" s="44"/>
      <c r="G793" s="44"/>
      <c r="L793" s="6"/>
      <c r="M793" s="6"/>
      <c r="N793" s="8"/>
      <c r="O793" s="6"/>
      <c r="P793" s="6"/>
      <c r="Q793" s="6"/>
    </row>
    <row r="794" spans="1:17" s="7" customFormat="1">
      <c r="A794" s="43"/>
      <c r="B794" s="44"/>
      <c r="C794" s="44"/>
      <c r="D794" s="44"/>
      <c r="E794" s="44"/>
      <c r="F794" s="44"/>
      <c r="G794" s="44"/>
      <c r="L794" s="6"/>
      <c r="M794" s="6"/>
      <c r="N794" s="8"/>
      <c r="O794" s="6"/>
      <c r="P794" s="6"/>
      <c r="Q794" s="6"/>
    </row>
    <row r="795" spans="1:17" s="7" customFormat="1">
      <c r="A795" s="43"/>
      <c r="B795" s="44"/>
      <c r="C795" s="44"/>
      <c r="D795" s="44"/>
      <c r="E795" s="44"/>
      <c r="F795" s="44"/>
      <c r="G795" s="44"/>
      <c r="L795" s="6"/>
      <c r="M795" s="6"/>
      <c r="N795" s="8"/>
      <c r="O795" s="6"/>
      <c r="P795" s="6"/>
      <c r="Q795" s="6"/>
    </row>
    <row r="796" spans="1:17" s="7" customFormat="1">
      <c r="A796" s="43"/>
      <c r="B796" s="44"/>
      <c r="C796" s="44"/>
      <c r="D796" s="44"/>
      <c r="E796" s="44"/>
      <c r="F796" s="44"/>
      <c r="G796" s="44"/>
      <c r="L796" s="6"/>
      <c r="M796" s="6"/>
      <c r="N796" s="8"/>
      <c r="O796" s="6"/>
      <c r="P796" s="6"/>
      <c r="Q796" s="6"/>
    </row>
    <row r="797" spans="1:17" s="7" customFormat="1">
      <c r="A797" s="43"/>
      <c r="B797" s="44"/>
      <c r="C797" s="44"/>
      <c r="D797" s="44"/>
      <c r="E797" s="44"/>
      <c r="F797" s="44"/>
      <c r="G797" s="44"/>
      <c r="L797" s="6"/>
      <c r="M797" s="6"/>
      <c r="N797" s="8"/>
      <c r="O797" s="6"/>
      <c r="P797" s="6"/>
      <c r="Q797" s="6"/>
    </row>
    <row r="798" spans="1:17" s="7" customFormat="1">
      <c r="A798" s="43"/>
      <c r="B798" s="44"/>
      <c r="C798" s="44"/>
      <c r="D798" s="44"/>
      <c r="E798" s="44"/>
      <c r="F798" s="44"/>
      <c r="G798" s="44"/>
      <c r="L798" s="6"/>
      <c r="M798" s="6"/>
      <c r="N798" s="8"/>
      <c r="O798" s="6"/>
      <c r="P798" s="6"/>
      <c r="Q798" s="6"/>
    </row>
    <row r="799" spans="1:17" s="7" customFormat="1">
      <c r="A799" s="43"/>
      <c r="B799" s="44"/>
      <c r="C799" s="44"/>
      <c r="D799" s="44"/>
      <c r="E799" s="44"/>
      <c r="F799" s="44"/>
      <c r="G799" s="44"/>
      <c r="L799" s="6"/>
      <c r="M799" s="6"/>
      <c r="N799" s="8"/>
      <c r="O799" s="6"/>
      <c r="P799" s="6"/>
      <c r="Q799" s="6"/>
    </row>
    <row r="800" spans="1:17" s="7" customFormat="1">
      <c r="A800" s="43"/>
      <c r="B800" s="44"/>
      <c r="C800" s="44"/>
      <c r="D800" s="44"/>
      <c r="E800" s="44"/>
      <c r="F800" s="44"/>
      <c r="G800" s="44"/>
      <c r="L800" s="6"/>
      <c r="M800" s="6"/>
      <c r="N800" s="8"/>
      <c r="O800" s="6"/>
      <c r="P800" s="6"/>
      <c r="Q800" s="6"/>
    </row>
    <row r="801" spans="1:17" s="7" customFormat="1">
      <c r="A801" s="43"/>
      <c r="B801" s="44"/>
      <c r="C801" s="44"/>
      <c r="D801" s="44"/>
      <c r="E801" s="44"/>
      <c r="F801" s="44"/>
      <c r="G801" s="44"/>
      <c r="L801" s="6"/>
      <c r="M801" s="6"/>
      <c r="N801" s="8"/>
      <c r="O801" s="6"/>
      <c r="P801" s="6"/>
      <c r="Q801" s="6"/>
    </row>
    <row r="802" spans="1:17" s="7" customFormat="1">
      <c r="A802" s="43"/>
      <c r="B802" s="44"/>
      <c r="C802" s="44"/>
      <c r="D802" s="44"/>
      <c r="E802" s="44"/>
      <c r="F802" s="44"/>
      <c r="G802" s="44"/>
      <c r="L802" s="6"/>
      <c r="M802" s="6"/>
      <c r="N802" s="8"/>
      <c r="O802" s="6"/>
      <c r="P802" s="6"/>
      <c r="Q802" s="6"/>
    </row>
    <row r="803" spans="1:17" s="7" customFormat="1">
      <c r="A803" s="43"/>
      <c r="B803" s="44"/>
      <c r="C803" s="44"/>
      <c r="D803" s="44"/>
      <c r="E803" s="44"/>
      <c r="F803" s="44"/>
      <c r="G803" s="44"/>
      <c r="L803" s="6"/>
      <c r="M803" s="6"/>
      <c r="N803" s="8"/>
      <c r="O803" s="6"/>
      <c r="P803" s="6"/>
      <c r="Q803" s="6"/>
    </row>
    <row r="804" spans="1:17" s="7" customFormat="1">
      <c r="A804" s="43"/>
      <c r="B804" s="44"/>
      <c r="C804" s="44"/>
      <c r="D804" s="44"/>
      <c r="E804" s="44"/>
      <c r="F804" s="44"/>
      <c r="G804" s="44"/>
      <c r="L804" s="6"/>
      <c r="M804" s="6"/>
      <c r="N804" s="8"/>
      <c r="O804" s="6"/>
      <c r="P804" s="6"/>
      <c r="Q804" s="6"/>
    </row>
    <row r="805" spans="1:17" s="7" customFormat="1">
      <c r="A805" s="43"/>
      <c r="B805" s="44"/>
      <c r="C805" s="44"/>
      <c r="D805" s="44"/>
      <c r="E805" s="44"/>
      <c r="F805" s="44"/>
      <c r="G805" s="44"/>
      <c r="L805" s="6"/>
      <c r="M805" s="6"/>
      <c r="N805" s="8"/>
      <c r="O805" s="6"/>
      <c r="P805" s="6"/>
      <c r="Q805" s="6"/>
    </row>
    <row r="806" spans="1:17" s="7" customFormat="1">
      <c r="A806" s="43"/>
      <c r="B806" s="44"/>
      <c r="C806" s="44"/>
      <c r="D806" s="44"/>
      <c r="E806" s="44"/>
      <c r="F806" s="44"/>
      <c r="G806" s="44"/>
      <c r="L806" s="6"/>
      <c r="M806" s="6"/>
      <c r="N806" s="8"/>
      <c r="O806" s="6"/>
      <c r="P806" s="6"/>
      <c r="Q806" s="6"/>
    </row>
    <row r="807" spans="1:17" s="7" customFormat="1">
      <c r="A807" s="43"/>
      <c r="B807" s="44"/>
      <c r="C807" s="44"/>
      <c r="D807" s="44"/>
      <c r="E807" s="44"/>
      <c r="F807" s="44"/>
      <c r="G807" s="44"/>
      <c r="L807" s="6"/>
      <c r="M807" s="6"/>
      <c r="N807" s="8"/>
      <c r="O807" s="6"/>
      <c r="P807" s="6"/>
      <c r="Q807" s="6"/>
    </row>
    <row r="808" spans="1:17" s="7" customFormat="1">
      <c r="A808" s="43"/>
      <c r="B808" s="44"/>
      <c r="C808" s="44"/>
      <c r="D808" s="44"/>
      <c r="E808" s="44"/>
      <c r="F808" s="44"/>
      <c r="G808" s="44"/>
      <c r="L808" s="6"/>
      <c r="M808" s="6"/>
      <c r="N808" s="8"/>
      <c r="O808" s="6"/>
      <c r="P808" s="6"/>
      <c r="Q808" s="6"/>
    </row>
    <row r="809" spans="1:17" s="7" customFormat="1">
      <c r="A809" s="43"/>
      <c r="B809" s="44"/>
      <c r="C809" s="44"/>
      <c r="D809" s="44"/>
      <c r="E809" s="44"/>
      <c r="F809" s="44"/>
      <c r="G809" s="44"/>
      <c r="L809" s="6"/>
      <c r="M809" s="6"/>
      <c r="N809" s="8"/>
      <c r="O809" s="6"/>
      <c r="P809" s="6"/>
      <c r="Q809" s="6"/>
    </row>
    <row r="810" spans="1:17" s="7" customFormat="1">
      <c r="A810" s="43"/>
      <c r="B810" s="44"/>
      <c r="C810" s="44"/>
      <c r="D810" s="44"/>
      <c r="E810" s="44"/>
      <c r="F810" s="44"/>
      <c r="G810" s="44"/>
      <c r="L810" s="6"/>
      <c r="M810" s="6"/>
      <c r="N810" s="8"/>
      <c r="O810" s="6"/>
      <c r="P810" s="6"/>
      <c r="Q810" s="6"/>
    </row>
    <row r="811" spans="1:17" s="7" customFormat="1">
      <c r="A811" s="43"/>
      <c r="B811" s="44"/>
      <c r="C811" s="44"/>
      <c r="D811" s="44"/>
      <c r="E811" s="44"/>
      <c r="F811" s="44"/>
      <c r="G811" s="44"/>
      <c r="L811" s="6"/>
      <c r="M811" s="6"/>
      <c r="N811" s="8"/>
      <c r="O811" s="6"/>
      <c r="P811" s="6"/>
      <c r="Q811" s="6"/>
    </row>
    <row r="812" spans="1:17" s="7" customFormat="1">
      <c r="A812" s="43"/>
      <c r="B812" s="44"/>
      <c r="C812" s="44"/>
      <c r="D812" s="44"/>
      <c r="E812" s="44"/>
      <c r="F812" s="44"/>
      <c r="G812" s="44"/>
      <c r="L812" s="6"/>
      <c r="M812" s="6"/>
      <c r="N812" s="8"/>
      <c r="O812" s="6"/>
      <c r="P812" s="6"/>
      <c r="Q812" s="6"/>
    </row>
    <row r="813" spans="1:17" s="7" customFormat="1">
      <c r="A813" s="43"/>
      <c r="B813" s="44"/>
      <c r="C813" s="44"/>
      <c r="D813" s="44"/>
      <c r="E813" s="44"/>
      <c r="F813" s="44"/>
      <c r="G813" s="44"/>
      <c r="L813" s="6"/>
      <c r="M813" s="6"/>
      <c r="N813" s="8"/>
      <c r="O813" s="6"/>
      <c r="P813" s="6"/>
      <c r="Q813" s="6"/>
    </row>
    <row r="814" spans="1:17" s="7" customFormat="1">
      <c r="A814" s="43"/>
      <c r="B814" s="44"/>
      <c r="C814" s="44"/>
      <c r="D814" s="44"/>
      <c r="E814" s="44"/>
      <c r="F814" s="44"/>
      <c r="G814" s="44"/>
      <c r="L814" s="6"/>
      <c r="M814" s="6"/>
      <c r="N814" s="8"/>
      <c r="O814" s="6"/>
      <c r="P814" s="6"/>
      <c r="Q814" s="6"/>
    </row>
    <row r="815" spans="1:17" s="7" customFormat="1">
      <c r="A815" s="43"/>
      <c r="B815" s="44"/>
      <c r="C815" s="44"/>
      <c r="D815" s="44"/>
      <c r="E815" s="44"/>
      <c r="F815" s="44"/>
      <c r="G815" s="44"/>
      <c r="L815" s="6"/>
      <c r="M815" s="6"/>
      <c r="N815" s="8"/>
      <c r="O815" s="6"/>
      <c r="P815" s="6"/>
      <c r="Q815" s="6"/>
    </row>
    <row r="816" spans="1:17" s="7" customFormat="1">
      <c r="A816" s="43"/>
      <c r="B816" s="44"/>
      <c r="C816" s="44"/>
      <c r="D816" s="44"/>
      <c r="E816" s="44"/>
      <c r="F816" s="44"/>
      <c r="G816" s="44"/>
      <c r="L816" s="6"/>
      <c r="M816" s="6"/>
      <c r="N816" s="8"/>
      <c r="O816" s="6"/>
      <c r="P816" s="6"/>
      <c r="Q816" s="6"/>
    </row>
    <row r="817" spans="1:17" s="7" customFormat="1">
      <c r="A817" s="43"/>
      <c r="B817" s="44"/>
      <c r="C817" s="44"/>
      <c r="D817" s="44"/>
      <c r="E817" s="44"/>
      <c r="F817" s="44"/>
      <c r="G817" s="44"/>
      <c r="L817" s="6"/>
      <c r="M817" s="6"/>
      <c r="N817" s="8"/>
      <c r="O817" s="6"/>
      <c r="P817" s="6"/>
      <c r="Q817" s="6"/>
    </row>
    <row r="818" spans="1:17" s="7" customFormat="1">
      <c r="A818" s="43"/>
      <c r="B818" s="44"/>
      <c r="C818" s="44"/>
      <c r="D818" s="44"/>
      <c r="E818" s="44"/>
      <c r="F818" s="44"/>
      <c r="G818" s="44"/>
      <c r="L818" s="6"/>
      <c r="M818" s="6"/>
      <c r="N818" s="8"/>
      <c r="O818" s="6"/>
      <c r="P818" s="6"/>
      <c r="Q818" s="6"/>
    </row>
    <row r="819" spans="1:17" s="7" customFormat="1">
      <c r="A819" s="43"/>
      <c r="B819" s="44"/>
      <c r="C819" s="44"/>
      <c r="D819" s="44"/>
      <c r="E819" s="44"/>
      <c r="F819" s="44"/>
      <c r="G819" s="44"/>
      <c r="L819" s="6"/>
      <c r="M819" s="6"/>
      <c r="N819" s="8"/>
      <c r="O819" s="6"/>
      <c r="P819" s="6"/>
      <c r="Q819" s="6"/>
    </row>
    <row r="820" spans="1:17" s="7" customFormat="1">
      <c r="A820" s="43"/>
      <c r="B820" s="44"/>
      <c r="C820" s="44"/>
      <c r="D820" s="44"/>
      <c r="E820" s="44"/>
      <c r="F820" s="44"/>
      <c r="G820" s="44"/>
      <c r="L820" s="6"/>
      <c r="M820" s="6"/>
      <c r="N820" s="8"/>
      <c r="O820" s="6"/>
      <c r="P820" s="6"/>
      <c r="Q820" s="6"/>
    </row>
    <row r="821" spans="1:17" s="7" customFormat="1">
      <c r="A821" s="43"/>
      <c r="B821" s="44"/>
      <c r="C821" s="44"/>
      <c r="D821" s="44"/>
      <c r="E821" s="44"/>
      <c r="F821" s="44"/>
      <c r="G821" s="44"/>
      <c r="L821" s="6"/>
      <c r="M821" s="6"/>
      <c r="N821" s="8"/>
      <c r="O821" s="6"/>
      <c r="P821" s="6"/>
      <c r="Q821" s="6"/>
    </row>
    <row r="822" spans="1:17" s="7" customFormat="1">
      <c r="A822" s="43"/>
      <c r="B822" s="44"/>
      <c r="C822" s="44"/>
      <c r="D822" s="44"/>
      <c r="E822" s="44"/>
      <c r="F822" s="44"/>
      <c r="G822" s="44"/>
      <c r="L822" s="6"/>
      <c r="M822" s="6"/>
      <c r="N822" s="8"/>
      <c r="O822" s="6"/>
      <c r="P822" s="6"/>
      <c r="Q822" s="6"/>
    </row>
    <row r="823" spans="1:17" s="7" customFormat="1">
      <c r="A823" s="43"/>
      <c r="B823" s="44"/>
      <c r="C823" s="44"/>
      <c r="D823" s="44"/>
      <c r="E823" s="44"/>
      <c r="F823" s="44"/>
      <c r="G823" s="44"/>
      <c r="L823" s="6"/>
      <c r="M823" s="6"/>
      <c r="N823" s="8"/>
      <c r="O823" s="6"/>
      <c r="P823" s="6"/>
      <c r="Q823" s="6"/>
    </row>
    <row r="824" spans="1:17" s="7" customFormat="1">
      <c r="A824" s="43"/>
      <c r="B824" s="44"/>
      <c r="C824" s="44"/>
      <c r="D824" s="44"/>
      <c r="E824" s="44"/>
      <c r="F824" s="44"/>
      <c r="G824" s="44"/>
      <c r="L824" s="6"/>
      <c r="M824" s="6"/>
      <c r="N824" s="8"/>
      <c r="O824" s="6"/>
      <c r="P824" s="6"/>
      <c r="Q824" s="6"/>
    </row>
    <row r="825" spans="1:17" s="7" customFormat="1">
      <c r="A825" s="43"/>
      <c r="B825" s="44"/>
      <c r="C825" s="44"/>
      <c r="D825" s="44"/>
      <c r="E825" s="44"/>
      <c r="F825" s="44"/>
      <c r="G825" s="44"/>
      <c r="L825" s="6"/>
      <c r="M825" s="6"/>
      <c r="N825" s="8"/>
      <c r="O825" s="6"/>
      <c r="P825" s="6"/>
      <c r="Q825" s="6"/>
    </row>
    <row r="826" spans="1:17" s="7" customFormat="1">
      <c r="A826" s="43"/>
      <c r="B826" s="44"/>
      <c r="C826" s="44"/>
      <c r="D826" s="44"/>
      <c r="E826" s="44"/>
      <c r="F826" s="44"/>
      <c r="G826" s="44"/>
      <c r="L826" s="6"/>
      <c r="M826" s="6"/>
      <c r="N826" s="8"/>
      <c r="O826" s="6"/>
      <c r="P826" s="6"/>
      <c r="Q826" s="6"/>
    </row>
    <row r="827" spans="1:17" s="7" customFormat="1">
      <c r="A827" s="43"/>
      <c r="B827" s="44"/>
      <c r="C827" s="44"/>
      <c r="D827" s="44"/>
      <c r="E827" s="44"/>
      <c r="F827" s="44"/>
      <c r="G827" s="44"/>
      <c r="L827" s="6"/>
      <c r="M827" s="6"/>
      <c r="N827" s="8"/>
      <c r="O827" s="6"/>
      <c r="P827" s="6"/>
      <c r="Q827" s="6"/>
    </row>
    <row r="828" spans="1:17" s="7" customFormat="1">
      <c r="A828" s="43"/>
      <c r="B828" s="44"/>
      <c r="C828" s="44"/>
      <c r="D828" s="44"/>
      <c r="E828" s="44"/>
      <c r="F828" s="44"/>
      <c r="G828" s="44"/>
      <c r="L828" s="6"/>
      <c r="M828" s="6"/>
      <c r="N828" s="8"/>
      <c r="O828" s="6"/>
      <c r="P828" s="6"/>
      <c r="Q828" s="6"/>
    </row>
    <row r="829" spans="1:17" s="7" customFormat="1">
      <c r="A829" s="43"/>
      <c r="B829" s="44"/>
      <c r="C829" s="44"/>
      <c r="D829" s="44"/>
      <c r="E829" s="44"/>
      <c r="F829" s="44"/>
      <c r="G829" s="44"/>
      <c r="L829" s="6"/>
      <c r="M829" s="6"/>
      <c r="N829" s="8"/>
      <c r="O829" s="6"/>
      <c r="P829" s="6"/>
      <c r="Q829" s="6"/>
    </row>
    <row r="830" spans="1:17" s="7" customFormat="1">
      <c r="A830" s="43"/>
      <c r="B830" s="44"/>
      <c r="C830" s="44"/>
      <c r="D830" s="44"/>
      <c r="E830" s="44"/>
      <c r="F830" s="44"/>
      <c r="G830" s="44"/>
      <c r="L830" s="6"/>
      <c r="M830" s="6"/>
      <c r="N830" s="8"/>
      <c r="O830" s="6"/>
      <c r="P830" s="6"/>
      <c r="Q830" s="6"/>
    </row>
    <row r="831" spans="1:17" s="7" customFormat="1">
      <c r="A831" s="43"/>
      <c r="B831" s="44"/>
      <c r="C831" s="44"/>
      <c r="D831" s="44"/>
      <c r="E831" s="44"/>
      <c r="F831" s="44"/>
      <c r="G831" s="44"/>
      <c r="L831" s="6"/>
      <c r="M831" s="6"/>
      <c r="N831" s="8"/>
      <c r="O831" s="6"/>
      <c r="P831" s="6"/>
      <c r="Q831" s="6"/>
    </row>
    <row r="832" spans="1:17" s="7" customFormat="1">
      <c r="A832" s="43"/>
      <c r="B832" s="44"/>
      <c r="C832" s="44"/>
      <c r="D832" s="44"/>
      <c r="E832" s="44"/>
      <c r="F832" s="44"/>
      <c r="G832" s="44"/>
      <c r="L832" s="6"/>
      <c r="M832" s="6"/>
      <c r="N832" s="8"/>
      <c r="O832" s="6"/>
      <c r="P832" s="6"/>
      <c r="Q832" s="6"/>
    </row>
    <row r="833" spans="1:17" s="7" customFormat="1">
      <c r="A833" s="43"/>
      <c r="B833" s="44"/>
      <c r="C833" s="44"/>
      <c r="D833" s="44"/>
      <c r="E833" s="44"/>
      <c r="F833" s="44"/>
      <c r="G833" s="44"/>
      <c r="L833" s="6"/>
      <c r="M833" s="6"/>
      <c r="N833" s="8"/>
      <c r="O833" s="6"/>
      <c r="P833" s="6"/>
      <c r="Q833" s="6"/>
    </row>
    <row r="834" spans="1:17" s="7" customFormat="1">
      <c r="A834" s="43"/>
      <c r="B834" s="44"/>
      <c r="C834" s="44"/>
      <c r="D834" s="44"/>
      <c r="E834" s="44"/>
      <c r="F834" s="44"/>
      <c r="G834" s="44"/>
      <c r="L834" s="6"/>
      <c r="M834" s="6"/>
      <c r="N834" s="8"/>
      <c r="O834" s="6"/>
      <c r="P834" s="6"/>
      <c r="Q834" s="6"/>
    </row>
    <row r="835" spans="1:17" s="7" customFormat="1">
      <c r="A835" s="43"/>
      <c r="B835" s="44"/>
      <c r="C835" s="44"/>
      <c r="D835" s="44"/>
      <c r="E835" s="44"/>
      <c r="F835" s="44"/>
      <c r="G835" s="44"/>
      <c r="L835" s="6"/>
      <c r="M835" s="6"/>
      <c r="N835" s="8"/>
      <c r="O835" s="6"/>
      <c r="P835" s="6"/>
      <c r="Q835" s="6"/>
    </row>
    <row r="836" spans="1:17" s="7" customFormat="1">
      <c r="A836" s="43"/>
      <c r="B836" s="44"/>
      <c r="C836" s="44"/>
      <c r="D836" s="44"/>
      <c r="E836" s="44"/>
      <c r="F836" s="44"/>
      <c r="G836" s="44"/>
      <c r="L836" s="6"/>
      <c r="M836" s="6"/>
      <c r="N836" s="8"/>
      <c r="O836" s="6"/>
      <c r="P836" s="6"/>
      <c r="Q836" s="6"/>
    </row>
    <row r="837" spans="1:17" s="7" customFormat="1">
      <c r="A837" s="43"/>
      <c r="B837" s="44"/>
      <c r="C837" s="44"/>
      <c r="D837" s="44"/>
      <c r="E837" s="44"/>
      <c r="F837" s="44"/>
      <c r="G837" s="44"/>
      <c r="L837" s="6"/>
      <c r="M837" s="6"/>
      <c r="N837" s="8"/>
      <c r="O837" s="6"/>
      <c r="P837" s="6"/>
      <c r="Q837" s="6"/>
    </row>
    <row r="838" spans="1:17" s="7" customFormat="1">
      <c r="A838" s="43"/>
      <c r="B838" s="44"/>
      <c r="C838" s="44"/>
      <c r="D838" s="44"/>
      <c r="E838" s="44"/>
      <c r="F838" s="44"/>
      <c r="G838" s="44"/>
      <c r="L838" s="6"/>
      <c r="M838" s="6"/>
      <c r="N838" s="8"/>
      <c r="O838" s="6"/>
      <c r="P838" s="6"/>
      <c r="Q838" s="6"/>
    </row>
    <row r="839" spans="1:17" s="7" customFormat="1">
      <c r="A839" s="43"/>
      <c r="B839" s="44"/>
      <c r="C839" s="44"/>
      <c r="D839" s="44"/>
      <c r="E839" s="44"/>
      <c r="F839" s="44"/>
      <c r="G839" s="44"/>
      <c r="L839" s="6"/>
      <c r="M839" s="6"/>
      <c r="N839" s="8"/>
      <c r="O839" s="6"/>
      <c r="P839" s="6"/>
      <c r="Q839" s="6"/>
    </row>
    <row r="840" spans="1:17" s="7" customFormat="1">
      <c r="A840" s="43"/>
      <c r="B840" s="44"/>
      <c r="C840" s="44"/>
      <c r="D840" s="44"/>
      <c r="E840" s="44"/>
      <c r="F840" s="44"/>
      <c r="G840" s="44"/>
      <c r="L840" s="6"/>
      <c r="M840" s="6"/>
      <c r="N840" s="8"/>
      <c r="O840" s="6"/>
      <c r="P840" s="6"/>
      <c r="Q840" s="6"/>
    </row>
    <row r="841" spans="1:17" s="7" customFormat="1">
      <c r="A841" s="43"/>
      <c r="B841" s="44"/>
      <c r="C841" s="44"/>
      <c r="D841" s="44"/>
      <c r="E841" s="44"/>
      <c r="F841" s="44"/>
      <c r="G841" s="44"/>
      <c r="L841" s="6"/>
      <c r="M841" s="6"/>
      <c r="N841" s="8"/>
      <c r="O841" s="6"/>
      <c r="P841" s="6"/>
      <c r="Q841" s="6"/>
    </row>
    <row r="842" spans="1:17" s="7" customFormat="1">
      <c r="A842" s="43"/>
      <c r="B842" s="44"/>
      <c r="C842" s="44"/>
      <c r="D842" s="44"/>
      <c r="E842" s="44"/>
      <c r="F842" s="44"/>
      <c r="G842" s="44"/>
      <c r="L842" s="6"/>
      <c r="M842" s="6"/>
      <c r="N842" s="8"/>
      <c r="O842" s="6"/>
      <c r="P842" s="6"/>
      <c r="Q842" s="6"/>
    </row>
    <row r="843" spans="1:17" s="7" customFormat="1">
      <c r="A843" s="43"/>
      <c r="B843" s="44"/>
      <c r="C843" s="44"/>
      <c r="D843" s="44"/>
      <c r="E843" s="44"/>
      <c r="F843" s="44"/>
      <c r="G843" s="44"/>
      <c r="L843" s="6"/>
      <c r="M843" s="6"/>
      <c r="N843" s="8"/>
      <c r="O843" s="6"/>
      <c r="P843" s="6"/>
      <c r="Q843" s="6"/>
    </row>
    <row r="844" spans="1:17" s="7" customFormat="1">
      <c r="A844" s="43"/>
      <c r="B844" s="44"/>
      <c r="C844" s="44"/>
      <c r="D844" s="44"/>
      <c r="E844" s="44"/>
      <c r="F844" s="44"/>
      <c r="G844" s="44"/>
      <c r="L844" s="6"/>
      <c r="M844" s="6"/>
      <c r="N844" s="8"/>
      <c r="O844" s="6"/>
      <c r="P844" s="6"/>
      <c r="Q844" s="6"/>
    </row>
    <row r="845" spans="1:17" s="7" customFormat="1">
      <c r="A845" s="43"/>
      <c r="B845" s="44"/>
      <c r="C845" s="44"/>
      <c r="D845" s="44"/>
      <c r="E845" s="44"/>
      <c r="F845" s="44"/>
      <c r="G845" s="44"/>
      <c r="L845" s="6"/>
      <c r="M845" s="6"/>
      <c r="N845" s="8"/>
      <c r="O845" s="6"/>
      <c r="P845" s="6"/>
      <c r="Q845" s="6"/>
    </row>
    <row r="846" spans="1:17" s="7" customFormat="1">
      <c r="A846" s="43"/>
      <c r="B846" s="44"/>
      <c r="C846" s="44"/>
      <c r="D846" s="44"/>
      <c r="E846" s="44"/>
      <c r="F846" s="44"/>
      <c r="G846" s="44"/>
      <c r="L846" s="6"/>
      <c r="M846" s="6"/>
      <c r="N846" s="8"/>
      <c r="O846" s="6"/>
      <c r="P846" s="6"/>
      <c r="Q846" s="6"/>
    </row>
    <row r="847" spans="1:17" s="7" customFormat="1">
      <c r="A847" s="43"/>
      <c r="B847" s="44"/>
      <c r="C847" s="44"/>
      <c r="D847" s="44"/>
      <c r="E847" s="44"/>
      <c r="F847" s="44"/>
      <c r="G847" s="44"/>
      <c r="L847" s="6"/>
      <c r="M847" s="6"/>
      <c r="N847" s="8"/>
      <c r="O847" s="6"/>
      <c r="P847" s="6"/>
      <c r="Q847" s="6"/>
    </row>
    <row r="848" spans="1:17" s="7" customFormat="1">
      <c r="A848" s="43"/>
      <c r="B848" s="44"/>
      <c r="C848" s="44"/>
      <c r="D848" s="44"/>
      <c r="E848" s="44"/>
      <c r="F848" s="44"/>
      <c r="G848" s="44"/>
      <c r="L848" s="6"/>
      <c r="M848" s="6"/>
      <c r="N848" s="8"/>
      <c r="O848" s="6"/>
      <c r="P848" s="6"/>
      <c r="Q848" s="6"/>
    </row>
    <row r="849" spans="1:17" s="7" customFormat="1">
      <c r="A849" s="43"/>
      <c r="B849" s="44"/>
      <c r="C849" s="44"/>
      <c r="D849" s="44"/>
      <c r="E849" s="44"/>
      <c r="F849" s="44"/>
      <c r="G849" s="44"/>
      <c r="L849" s="6"/>
      <c r="M849" s="6"/>
      <c r="N849" s="8"/>
      <c r="O849" s="6"/>
      <c r="P849" s="6"/>
      <c r="Q849" s="6"/>
    </row>
    <row r="850" spans="1:17" s="7" customFormat="1">
      <c r="A850" s="43"/>
      <c r="B850" s="44"/>
      <c r="C850" s="44"/>
      <c r="D850" s="44"/>
      <c r="E850" s="44"/>
      <c r="F850" s="44"/>
      <c r="G850" s="44"/>
      <c r="L850" s="6"/>
      <c r="M850" s="6"/>
      <c r="N850" s="8"/>
      <c r="O850" s="6"/>
      <c r="P850" s="6"/>
      <c r="Q850" s="6"/>
    </row>
    <row r="851" spans="1:17" s="7" customFormat="1">
      <c r="A851" s="43"/>
      <c r="B851" s="44"/>
      <c r="C851" s="44"/>
      <c r="D851" s="44"/>
      <c r="E851" s="44"/>
      <c r="F851" s="44"/>
      <c r="G851" s="44"/>
      <c r="L851" s="6"/>
      <c r="M851" s="6"/>
      <c r="N851" s="8"/>
      <c r="O851" s="6"/>
      <c r="P851" s="6"/>
      <c r="Q851" s="6"/>
    </row>
    <row r="852" spans="1:17" s="7" customFormat="1">
      <c r="A852" s="43"/>
      <c r="B852" s="44"/>
      <c r="C852" s="44"/>
      <c r="D852" s="44"/>
      <c r="E852" s="44"/>
      <c r="F852" s="44"/>
      <c r="G852" s="44"/>
      <c r="L852" s="6"/>
      <c r="M852" s="6"/>
      <c r="N852" s="8"/>
      <c r="O852" s="6"/>
      <c r="P852" s="6"/>
      <c r="Q852" s="6"/>
    </row>
    <row r="853" spans="1:17" s="7" customFormat="1">
      <c r="A853" s="43"/>
      <c r="B853" s="44"/>
      <c r="C853" s="44"/>
      <c r="D853" s="44"/>
      <c r="E853" s="44"/>
      <c r="F853" s="44"/>
      <c r="G853" s="44"/>
      <c r="L853" s="6"/>
      <c r="M853" s="6"/>
      <c r="N853" s="8"/>
      <c r="O853" s="6"/>
      <c r="P853" s="6"/>
      <c r="Q853" s="6"/>
    </row>
    <row r="854" spans="1:17" s="7" customFormat="1">
      <c r="A854" s="43"/>
      <c r="B854" s="44"/>
      <c r="C854" s="44"/>
      <c r="D854" s="44"/>
      <c r="E854" s="44"/>
      <c r="F854" s="44"/>
      <c r="G854" s="44"/>
      <c r="L854" s="6"/>
      <c r="M854" s="6"/>
      <c r="N854" s="8"/>
      <c r="O854" s="6"/>
      <c r="P854" s="6"/>
      <c r="Q854" s="6"/>
    </row>
    <row r="855" spans="1:17" s="7" customFormat="1">
      <c r="A855" s="43"/>
      <c r="B855" s="44"/>
      <c r="C855" s="44"/>
      <c r="D855" s="44"/>
      <c r="E855" s="44"/>
      <c r="F855" s="44"/>
      <c r="G855" s="44"/>
      <c r="L855" s="6"/>
      <c r="M855" s="6"/>
      <c r="N855" s="8"/>
      <c r="O855" s="6"/>
      <c r="P855" s="6"/>
      <c r="Q855" s="6"/>
    </row>
    <row r="856" spans="1:17" s="7" customFormat="1">
      <c r="A856" s="43"/>
      <c r="B856" s="44"/>
      <c r="C856" s="44"/>
      <c r="D856" s="44"/>
      <c r="E856" s="44"/>
      <c r="F856" s="44"/>
      <c r="G856" s="44"/>
      <c r="L856" s="6"/>
      <c r="M856" s="6"/>
      <c r="N856" s="8"/>
      <c r="O856" s="6"/>
      <c r="P856" s="6"/>
      <c r="Q856" s="6"/>
    </row>
    <row r="857" spans="1:17" s="7" customFormat="1">
      <c r="A857" s="43"/>
      <c r="B857" s="44"/>
      <c r="C857" s="44"/>
      <c r="D857" s="44"/>
      <c r="E857" s="44"/>
      <c r="F857" s="44"/>
      <c r="G857" s="44"/>
      <c r="L857" s="6"/>
      <c r="M857" s="6"/>
      <c r="N857" s="8"/>
      <c r="O857" s="6"/>
      <c r="P857" s="6"/>
      <c r="Q857" s="6"/>
    </row>
    <row r="858" spans="1:17" s="7" customFormat="1">
      <c r="A858" s="43"/>
      <c r="B858" s="44"/>
      <c r="C858" s="44"/>
      <c r="D858" s="44"/>
      <c r="E858" s="44"/>
      <c r="F858" s="44"/>
      <c r="G858" s="44"/>
      <c r="L858" s="6"/>
      <c r="M858" s="6"/>
      <c r="N858" s="8"/>
      <c r="O858" s="6"/>
      <c r="P858" s="6"/>
      <c r="Q858" s="6"/>
    </row>
    <row r="859" spans="1:17" s="7" customFormat="1">
      <c r="A859" s="43"/>
      <c r="B859" s="44"/>
      <c r="C859" s="44"/>
      <c r="D859" s="44"/>
      <c r="E859" s="44"/>
      <c r="F859" s="44"/>
      <c r="G859" s="44"/>
      <c r="L859" s="6"/>
      <c r="M859" s="6"/>
      <c r="N859" s="8"/>
      <c r="O859" s="6"/>
      <c r="P859" s="6"/>
      <c r="Q859" s="6"/>
    </row>
    <row r="860" spans="1:17" s="7" customFormat="1">
      <c r="A860" s="43"/>
      <c r="B860" s="44"/>
      <c r="C860" s="44"/>
      <c r="D860" s="44"/>
      <c r="E860" s="44"/>
      <c r="F860" s="44"/>
      <c r="G860" s="44"/>
      <c r="L860" s="6"/>
      <c r="M860" s="6"/>
      <c r="N860" s="8"/>
      <c r="O860" s="6"/>
      <c r="P860" s="6"/>
      <c r="Q860" s="6"/>
    </row>
    <row r="861" spans="1:17" s="7" customFormat="1">
      <c r="A861" s="43"/>
      <c r="B861" s="44"/>
      <c r="C861" s="44"/>
      <c r="D861" s="44"/>
      <c r="E861" s="44"/>
      <c r="F861" s="44"/>
      <c r="G861" s="44"/>
      <c r="L861" s="6"/>
      <c r="M861" s="6"/>
      <c r="N861" s="8"/>
      <c r="O861" s="6"/>
      <c r="P861" s="6"/>
      <c r="Q861" s="6"/>
    </row>
    <row r="862" spans="1:17" s="7" customFormat="1">
      <c r="A862" s="43"/>
      <c r="B862" s="44"/>
      <c r="C862" s="44"/>
      <c r="D862" s="44"/>
      <c r="E862" s="44"/>
      <c r="F862" s="44"/>
      <c r="G862" s="44"/>
      <c r="L862" s="6"/>
      <c r="M862" s="6"/>
      <c r="N862" s="8"/>
      <c r="O862" s="6"/>
      <c r="P862" s="6"/>
      <c r="Q862" s="6"/>
    </row>
    <row r="863" spans="1:17" s="7" customFormat="1">
      <c r="A863" s="43"/>
      <c r="B863" s="44"/>
      <c r="C863" s="44"/>
      <c r="D863" s="44"/>
      <c r="E863" s="44"/>
      <c r="F863" s="44"/>
      <c r="G863" s="44"/>
      <c r="L863" s="6"/>
      <c r="M863" s="6"/>
      <c r="N863" s="8"/>
      <c r="O863" s="6"/>
      <c r="P863" s="6"/>
      <c r="Q863" s="6"/>
    </row>
    <row r="864" spans="1:17" s="7" customFormat="1">
      <c r="A864" s="43"/>
      <c r="B864" s="44"/>
      <c r="C864" s="44"/>
      <c r="D864" s="44"/>
      <c r="E864" s="44"/>
      <c r="F864" s="44"/>
      <c r="G864" s="44"/>
      <c r="L864" s="6"/>
      <c r="M864" s="6"/>
      <c r="N864" s="8"/>
      <c r="O864" s="6"/>
      <c r="P864" s="6"/>
      <c r="Q864" s="6"/>
    </row>
    <row r="865" spans="1:17" s="7" customFormat="1">
      <c r="A865" s="43"/>
      <c r="B865" s="44"/>
      <c r="C865" s="44"/>
      <c r="D865" s="44"/>
      <c r="E865" s="44"/>
      <c r="F865" s="44"/>
      <c r="G865" s="44"/>
      <c r="L865" s="6"/>
      <c r="M865" s="6"/>
      <c r="N865" s="8"/>
      <c r="O865" s="6"/>
      <c r="P865" s="6"/>
      <c r="Q865" s="6"/>
    </row>
    <row r="866" spans="1:17" s="7" customFormat="1">
      <c r="A866" s="43"/>
      <c r="B866" s="44"/>
      <c r="C866" s="44"/>
      <c r="D866" s="44"/>
      <c r="E866" s="44"/>
      <c r="F866" s="44"/>
      <c r="G866" s="44"/>
      <c r="L866" s="6"/>
      <c r="M866" s="6"/>
      <c r="N866" s="8"/>
      <c r="O866" s="6"/>
      <c r="P866" s="6"/>
      <c r="Q866" s="6"/>
    </row>
    <row r="867" spans="1:17" s="7" customFormat="1">
      <c r="A867" s="43"/>
      <c r="B867" s="44"/>
      <c r="C867" s="44"/>
      <c r="D867" s="44"/>
      <c r="E867" s="44"/>
      <c r="F867" s="44"/>
      <c r="G867" s="44"/>
      <c r="L867" s="6"/>
      <c r="M867" s="6"/>
      <c r="N867" s="8"/>
      <c r="O867" s="6"/>
      <c r="P867" s="6"/>
      <c r="Q867" s="6"/>
    </row>
    <row r="868" spans="1:17" s="7" customFormat="1">
      <c r="A868" s="43"/>
      <c r="B868" s="44"/>
      <c r="C868" s="44"/>
      <c r="D868" s="44"/>
      <c r="E868" s="44"/>
      <c r="F868" s="44"/>
      <c r="G868" s="44"/>
      <c r="L868" s="6"/>
      <c r="M868" s="6"/>
      <c r="N868" s="8"/>
      <c r="O868" s="6"/>
      <c r="P868" s="6"/>
      <c r="Q868" s="6"/>
    </row>
    <row r="869" spans="1:17" s="7" customFormat="1">
      <c r="A869" s="43"/>
      <c r="B869" s="44"/>
      <c r="C869" s="44"/>
      <c r="D869" s="44"/>
      <c r="E869" s="44"/>
      <c r="F869" s="44"/>
      <c r="G869" s="44"/>
      <c r="L869" s="6"/>
      <c r="M869" s="6"/>
      <c r="N869" s="8"/>
      <c r="O869" s="6"/>
      <c r="P869" s="6"/>
      <c r="Q869" s="6"/>
    </row>
    <row r="870" spans="1:17" s="7" customFormat="1">
      <c r="A870" s="43"/>
      <c r="B870" s="44"/>
      <c r="C870" s="44"/>
      <c r="D870" s="44"/>
      <c r="E870" s="44"/>
      <c r="F870" s="44"/>
      <c r="G870" s="44"/>
      <c r="L870" s="6"/>
      <c r="M870" s="6"/>
      <c r="N870" s="8"/>
      <c r="O870" s="6"/>
      <c r="P870" s="6"/>
      <c r="Q870" s="6"/>
    </row>
    <row r="871" spans="1:17" s="7" customFormat="1">
      <c r="A871" s="43"/>
      <c r="B871" s="44"/>
      <c r="C871" s="44"/>
      <c r="D871" s="44"/>
      <c r="E871" s="44"/>
      <c r="F871" s="44"/>
      <c r="G871" s="44"/>
      <c r="L871" s="6"/>
      <c r="M871" s="6"/>
      <c r="N871" s="8"/>
      <c r="O871" s="6"/>
      <c r="P871" s="6"/>
      <c r="Q871" s="6"/>
    </row>
    <row r="872" spans="1:17" s="7" customFormat="1">
      <c r="A872" s="43"/>
      <c r="B872" s="44"/>
      <c r="C872" s="44"/>
      <c r="D872" s="44"/>
      <c r="E872" s="44"/>
      <c r="F872" s="44"/>
      <c r="G872" s="44"/>
      <c r="L872" s="6"/>
      <c r="M872" s="6"/>
      <c r="N872" s="8"/>
      <c r="O872" s="6"/>
      <c r="P872" s="6"/>
      <c r="Q872" s="6"/>
    </row>
    <row r="873" spans="1:17" s="7" customFormat="1">
      <c r="A873" s="43"/>
      <c r="B873" s="44"/>
      <c r="C873" s="44"/>
      <c r="D873" s="44"/>
      <c r="E873" s="44"/>
      <c r="F873" s="44"/>
      <c r="G873" s="44"/>
      <c r="L873" s="6"/>
      <c r="M873" s="6"/>
      <c r="N873" s="8"/>
      <c r="O873" s="6"/>
      <c r="P873" s="6"/>
      <c r="Q873" s="6"/>
    </row>
    <row r="874" spans="1:17" s="7" customFormat="1">
      <c r="A874" s="43"/>
      <c r="B874" s="44"/>
      <c r="C874" s="44"/>
      <c r="D874" s="44"/>
      <c r="E874" s="44"/>
      <c r="F874" s="44"/>
      <c r="G874" s="44"/>
      <c r="L874" s="6"/>
      <c r="M874" s="6"/>
      <c r="N874" s="8"/>
      <c r="O874" s="6"/>
      <c r="P874" s="6"/>
      <c r="Q874" s="6"/>
    </row>
    <row r="875" spans="1:17" s="7" customFormat="1">
      <c r="A875" s="43"/>
      <c r="B875" s="44"/>
      <c r="C875" s="44"/>
      <c r="D875" s="44"/>
      <c r="E875" s="44"/>
      <c r="F875" s="44"/>
      <c r="G875" s="44"/>
      <c r="L875" s="6"/>
      <c r="M875" s="6"/>
      <c r="N875" s="8"/>
      <c r="O875" s="6"/>
      <c r="P875" s="6"/>
      <c r="Q875" s="6"/>
    </row>
    <row r="876" spans="1:17" s="7" customFormat="1">
      <c r="A876" s="43"/>
      <c r="B876" s="44"/>
      <c r="C876" s="44"/>
      <c r="D876" s="44"/>
      <c r="E876" s="44"/>
      <c r="F876" s="44"/>
      <c r="G876" s="44"/>
      <c r="L876" s="6"/>
      <c r="M876" s="6"/>
      <c r="N876" s="8"/>
      <c r="O876" s="6"/>
      <c r="P876" s="6"/>
      <c r="Q876" s="6"/>
    </row>
    <row r="877" spans="1:17" s="7" customFormat="1">
      <c r="A877" s="43"/>
      <c r="B877" s="44"/>
      <c r="C877" s="44"/>
      <c r="D877" s="44"/>
      <c r="E877" s="44"/>
      <c r="F877" s="44"/>
      <c r="G877" s="44"/>
      <c r="L877" s="6"/>
      <c r="M877" s="6"/>
      <c r="N877" s="8"/>
      <c r="O877" s="6"/>
      <c r="P877" s="6"/>
      <c r="Q877" s="6"/>
    </row>
    <row r="878" spans="1:17" s="7" customFormat="1">
      <c r="A878" s="43"/>
      <c r="B878" s="44"/>
      <c r="C878" s="44"/>
      <c r="D878" s="44"/>
      <c r="E878" s="44"/>
      <c r="F878" s="44"/>
      <c r="G878" s="44"/>
      <c r="L878" s="6"/>
      <c r="M878" s="6"/>
      <c r="N878" s="8"/>
      <c r="O878" s="6"/>
      <c r="P878" s="6"/>
      <c r="Q878" s="6"/>
    </row>
    <row r="879" spans="1:17" s="7" customFormat="1">
      <c r="A879" s="43"/>
      <c r="B879" s="44"/>
      <c r="C879" s="44"/>
      <c r="D879" s="44"/>
      <c r="E879" s="44"/>
      <c r="F879" s="44"/>
      <c r="G879" s="44"/>
      <c r="L879" s="6"/>
      <c r="M879" s="6"/>
      <c r="N879" s="8"/>
      <c r="O879" s="6"/>
      <c r="P879" s="6"/>
      <c r="Q879" s="6"/>
    </row>
    <row r="880" spans="1:17" s="7" customFormat="1">
      <c r="A880" s="43"/>
      <c r="B880" s="44"/>
      <c r="C880" s="44"/>
      <c r="D880" s="44"/>
      <c r="E880" s="44"/>
      <c r="F880" s="44"/>
      <c r="G880" s="44"/>
      <c r="L880" s="6"/>
      <c r="M880" s="6"/>
      <c r="N880" s="8"/>
      <c r="O880" s="6"/>
      <c r="P880" s="6"/>
      <c r="Q880" s="6"/>
    </row>
    <row r="881" spans="1:17" s="7" customFormat="1">
      <c r="A881" s="43"/>
      <c r="B881" s="44"/>
      <c r="C881" s="44"/>
      <c r="D881" s="44"/>
      <c r="E881" s="44"/>
      <c r="F881" s="44"/>
      <c r="G881" s="44"/>
      <c r="L881" s="6"/>
      <c r="M881" s="6"/>
      <c r="N881" s="8"/>
      <c r="O881" s="6"/>
      <c r="P881" s="6"/>
      <c r="Q881" s="6"/>
    </row>
    <row r="882" spans="1:17" s="7" customFormat="1">
      <c r="A882" s="43"/>
      <c r="B882" s="44"/>
      <c r="C882" s="44"/>
      <c r="D882" s="44"/>
      <c r="E882" s="44"/>
      <c r="F882" s="44"/>
      <c r="G882" s="44"/>
      <c r="L882" s="6"/>
      <c r="M882" s="6"/>
      <c r="N882" s="8"/>
      <c r="O882" s="6"/>
      <c r="P882" s="6"/>
      <c r="Q882" s="6"/>
    </row>
    <row r="883" spans="1:17" s="7" customFormat="1">
      <c r="A883" s="43"/>
      <c r="B883" s="44"/>
      <c r="C883" s="44"/>
      <c r="D883" s="44"/>
      <c r="E883" s="44"/>
      <c r="F883" s="44"/>
      <c r="G883" s="44"/>
      <c r="L883" s="6"/>
      <c r="M883" s="6"/>
      <c r="N883" s="8"/>
      <c r="O883" s="6"/>
      <c r="P883" s="6"/>
      <c r="Q883" s="6"/>
    </row>
    <row r="884" spans="1:17" s="7" customFormat="1">
      <c r="A884" s="43"/>
      <c r="B884" s="44"/>
      <c r="C884" s="44"/>
      <c r="D884" s="44"/>
      <c r="E884" s="44"/>
      <c r="F884" s="44"/>
      <c r="G884" s="44"/>
      <c r="L884" s="6"/>
      <c r="M884" s="6"/>
      <c r="N884" s="8"/>
      <c r="O884" s="6"/>
      <c r="P884" s="6"/>
      <c r="Q884" s="6"/>
    </row>
    <row r="885" spans="1:17" s="7" customFormat="1">
      <c r="A885" s="43"/>
      <c r="B885" s="44"/>
      <c r="C885" s="44"/>
      <c r="D885" s="44"/>
      <c r="E885" s="44"/>
      <c r="F885" s="44"/>
      <c r="G885" s="44"/>
      <c r="L885" s="6"/>
      <c r="M885" s="6"/>
      <c r="N885" s="8"/>
      <c r="O885" s="6"/>
      <c r="P885" s="6"/>
      <c r="Q885" s="6"/>
    </row>
    <row r="886" spans="1:17" s="7" customFormat="1">
      <c r="A886" s="43"/>
      <c r="B886" s="44"/>
      <c r="C886" s="44"/>
      <c r="D886" s="44"/>
      <c r="E886" s="44"/>
      <c r="F886" s="44"/>
      <c r="G886" s="44"/>
      <c r="L886" s="6"/>
      <c r="M886" s="6"/>
      <c r="N886" s="8"/>
      <c r="O886" s="6"/>
      <c r="P886" s="6"/>
      <c r="Q886" s="6"/>
    </row>
    <row r="887" spans="1:17" s="7" customFormat="1">
      <c r="A887" s="43"/>
      <c r="B887" s="44"/>
      <c r="C887" s="44"/>
      <c r="D887" s="44"/>
      <c r="E887" s="44"/>
      <c r="F887" s="44"/>
      <c r="G887" s="44"/>
      <c r="L887" s="6"/>
      <c r="M887" s="6"/>
      <c r="N887" s="8"/>
      <c r="O887" s="6"/>
      <c r="P887" s="6"/>
      <c r="Q887" s="6"/>
    </row>
    <row r="888" spans="1:17" s="7" customFormat="1">
      <c r="A888" s="43"/>
      <c r="B888" s="44"/>
      <c r="C888" s="44"/>
      <c r="D888" s="44"/>
      <c r="E888" s="44"/>
      <c r="F888" s="44"/>
      <c r="G888" s="44"/>
      <c r="L888" s="6"/>
      <c r="M888" s="6"/>
      <c r="N888" s="8"/>
      <c r="O888" s="6"/>
      <c r="P888" s="6"/>
      <c r="Q888" s="6"/>
    </row>
    <row r="889" spans="1:17" s="7" customFormat="1">
      <c r="A889" s="43"/>
      <c r="B889" s="44"/>
      <c r="C889" s="44"/>
      <c r="D889" s="44"/>
      <c r="E889" s="44"/>
      <c r="F889" s="44"/>
      <c r="G889" s="44"/>
      <c r="L889" s="6"/>
      <c r="M889" s="6"/>
      <c r="N889" s="8"/>
      <c r="O889" s="6"/>
      <c r="P889" s="6"/>
      <c r="Q889" s="6"/>
    </row>
    <row r="890" spans="1:17" s="7" customFormat="1">
      <c r="A890" s="43"/>
      <c r="B890" s="44"/>
      <c r="C890" s="44"/>
      <c r="D890" s="44"/>
      <c r="E890" s="44"/>
      <c r="F890" s="44"/>
      <c r="G890" s="44"/>
      <c r="L890" s="6"/>
      <c r="M890" s="6"/>
      <c r="N890" s="8"/>
      <c r="O890" s="6"/>
      <c r="P890" s="6"/>
      <c r="Q890" s="6"/>
    </row>
    <row r="891" spans="1:17" s="7" customFormat="1">
      <c r="A891" s="43"/>
      <c r="B891" s="44"/>
      <c r="C891" s="44"/>
      <c r="D891" s="44"/>
      <c r="E891" s="44"/>
      <c r="F891" s="44"/>
      <c r="G891" s="44"/>
      <c r="L891" s="6"/>
      <c r="M891" s="6"/>
      <c r="N891" s="8"/>
      <c r="O891" s="6"/>
      <c r="P891" s="6"/>
      <c r="Q891" s="6"/>
    </row>
    <row r="892" spans="1:17" s="7" customFormat="1">
      <c r="A892" s="43"/>
      <c r="B892" s="44"/>
      <c r="C892" s="44"/>
      <c r="D892" s="44"/>
      <c r="E892" s="44"/>
      <c r="F892" s="44"/>
      <c r="G892" s="44"/>
      <c r="L892" s="6"/>
      <c r="M892" s="6"/>
      <c r="N892" s="8"/>
      <c r="O892" s="6"/>
      <c r="P892" s="6"/>
      <c r="Q892" s="6"/>
    </row>
    <row r="893" spans="1:17" s="7" customFormat="1">
      <c r="A893" s="43"/>
      <c r="B893" s="44"/>
      <c r="C893" s="44"/>
      <c r="D893" s="44"/>
      <c r="E893" s="44"/>
      <c r="F893" s="44"/>
      <c r="G893" s="44"/>
      <c r="L893" s="6"/>
      <c r="M893" s="6"/>
      <c r="N893" s="8"/>
      <c r="O893" s="6"/>
      <c r="P893" s="6"/>
      <c r="Q893" s="6"/>
    </row>
    <row r="894" spans="1:17" s="7" customFormat="1">
      <c r="A894" s="43"/>
      <c r="B894" s="44"/>
      <c r="C894" s="44"/>
      <c r="D894" s="44"/>
      <c r="E894" s="44"/>
      <c r="F894" s="44"/>
      <c r="G894" s="44"/>
      <c r="L894" s="6"/>
      <c r="M894" s="6"/>
      <c r="N894" s="8"/>
      <c r="O894" s="6"/>
      <c r="P894" s="6"/>
      <c r="Q894" s="6"/>
    </row>
    <row r="895" spans="1:17" s="7" customFormat="1">
      <c r="A895" s="43"/>
      <c r="B895" s="44"/>
      <c r="C895" s="44"/>
      <c r="D895" s="44"/>
      <c r="E895" s="44"/>
      <c r="F895" s="44"/>
      <c r="G895" s="44"/>
      <c r="L895" s="6"/>
      <c r="M895" s="6"/>
      <c r="N895" s="8"/>
      <c r="O895" s="6"/>
      <c r="P895" s="6"/>
      <c r="Q895" s="6"/>
    </row>
    <row r="896" spans="1:17" s="7" customFormat="1">
      <c r="A896" s="43"/>
      <c r="B896" s="44"/>
      <c r="C896" s="44"/>
      <c r="D896" s="44"/>
      <c r="E896" s="44"/>
      <c r="F896" s="44"/>
      <c r="G896" s="44"/>
      <c r="L896" s="6"/>
      <c r="M896" s="6"/>
      <c r="N896" s="8"/>
      <c r="O896" s="6"/>
      <c r="P896" s="6"/>
      <c r="Q896" s="6"/>
    </row>
    <row r="897" spans="1:17" s="7" customFormat="1">
      <c r="A897" s="43"/>
      <c r="B897" s="44"/>
      <c r="C897" s="44"/>
      <c r="D897" s="44"/>
      <c r="E897" s="44"/>
      <c r="F897" s="44"/>
      <c r="G897" s="44"/>
      <c r="L897" s="6"/>
      <c r="M897" s="6"/>
      <c r="N897" s="8"/>
      <c r="O897" s="6"/>
      <c r="P897" s="6"/>
      <c r="Q897" s="6"/>
    </row>
    <row r="898" spans="1:17" s="7" customFormat="1">
      <c r="A898" s="43"/>
      <c r="B898" s="44"/>
      <c r="C898" s="44"/>
      <c r="D898" s="44"/>
      <c r="E898" s="44"/>
      <c r="F898" s="44"/>
      <c r="G898" s="44"/>
      <c r="L898" s="6"/>
      <c r="M898" s="6"/>
      <c r="N898" s="8"/>
      <c r="O898" s="6"/>
      <c r="P898" s="6"/>
      <c r="Q898" s="6"/>
    </row>
    <row r="899" spans="1:17" s="7" customFormat="1">
      <c r="A899" s="43"/>
      <c r="B899" s="44"/>
      <c r="C899" s="44"/>
      <c r="D899" s="44"/>
      <c r="E899" s="44"/>
      <c r="F899" s="44"/>
      <c r="G899" s="44"/>
      <c r="L899" s="6"/>
      <c r="M899" s="6"/>
      <c r="N899" s="8"/>
      <c r="O899" s="6"/>
      <c r="P899" s="6"/>
      <c r="Q899" s="6"/>
    </row>
    <row r="900" spans="1:17" s="7" customFormat="1">
      <c r="A900" s="43"/>
      <c r="B900" s="44"/>
      <c r="C900" s="44"/>
      <c r="D900" s="44"/>
      <c r="E900" s="44"/>
      <c r="F900" s="44"/>
      <c r="G900" s="44"/>
      <c r="L900" s="6"/>
      <c r="M900" s="6"/>
      <c r="N900" s="8"/>
      <c r="O900" s="6"/>
      <c r="P900" s="6"/>
      <c r="Q900" s="6"/>
    </row>
    <row r="901" spans="1:17" s="7" customFormat="1">
      <c r="A901" s="43"/>
      <c r="B901" s="44"/>
      <c r="C901" s="44"/>
      <c r="D901" s="44"/>
      <c r="E901" s="44"/>
      <c r="F901" s="44"/>
      <c r="G901" s="44"/>
      <c r="L901" s="6"/>
      <c r="M901" s="6"/>
      <c r="N901" s="8"/>
      <c r="O901" s="6"/>
      <c r="P901" s="6"/>
      <c r="Q901" s="6"/>
    </row>
    <row r="902" spans="1:17" s="7" customFormat="1">
      <c r="A902" s="43"/>
      <c r="B902" s="44"/>
      <c r="C902" s="44"/>
      <c r="D902" s="44"/>
      <c r="E902" s="44"/>
      <c r="F902" s="44"/>
      <c r="G902" s="44"/>
      <c r="L902" s="6"/>
      <c r="M902" s="6"/>
      <c r="N902" s="8"/>
      <c r="O902" s="6"/>
      <c r="P902" s="6"/>
      <c r="Q902" s="6"/>
    </row>
    <row r="903" spans="1:17" s="7" customFormat="1">
      <c r="A903" s="43"/>
      <c r="B903" s="44"/>
      <c r="C903" s="44"/>
      <c r="D903" s="44"/>
      <c r="E903" s="44"/>
      <c r="F903" s="44"/>
      <c r="G903" s="44"/>
      <c r="L903" s="6"/>
      <c r="M903" s="6"/>
      <c r="N903" s="8"/>
      <c r="O903" s="6"/>
      <c r="P903" s="6"/>
      <c r="Q903" s="6"/>
    </row>
    <row r="904" spans="1:17" s="7" customFormat="1">
      <c r="A904" s="43"/>
      <c r="B904" s="44"/>
      <c r="C904" s="44"/>
      <c r="D904" s="44"/>
      <c r="E904" s="44"/>
      <c r="F904" s="44"/>
      <c r="G904" s="44"/>
      <c r="L904" s="6"/>
      <c r="M904" s="6"/>
      <c r="N904" s="8"/>
      <c r="O904" s="6"/>
      <c r="P904" s="6"/>
      <c r="Q904" s="6"/>
    </row>
    <row r="905" spans="1:17" s="7" customFormat="1">
      <c r="A905" s="43"/>
      <c r="B905" s="44"/>
      <c r="C905" s="44"/>
      <c r="D905" s="44"/>
      <c r="E905" s="44"/>
      <c r="F905" s="44"/>
      <c r="G905" s="44"/>
      <c r="L905" s="6"/>
      <c r="M905" s="6"/>
      <c r="N905" s="8"/>
      <c r="O905" s="6"/>
      <c r="P905" s="6"/>
      <c r="Q905" s="6"/>
    </row>
    <row r="906" spans="1:17" s="7" customFormat="1">
      <c r="A906" s="43"/>
      <c r="B906" s="44"/>
      <c r="C906" s="44"/>
      <c r="D906" s="44"/>
      <c r="E906" s="44"/>
      <c r="F906" s="44"/>
      <c r="G906" s="44"/>
      <c r="L906" s="6"/>
      <c r="M906" s="6"/>
      <c r="N906" s="8"/>
      <c r="O906" s="6"/>
      <c r="P906" s="6"/>
      <c r="Q906" s="6"/>
    </row>
    <row r="907" spans="1:17" s="7" customFormat="1">
      <c r="A907" s="43"/>
      <c r="B907" s="44"/>
      <c r="C907" s="44"/>
      <c r="D907" s="44"/>
      <c r="E907" s="44"/>
      <c r="F907" s="44"/>
      <c r="G907" s="44"/>
      <c r="L907" s="6"/>
      <c r="M907" s="6"/>
      <c r="N907" s="8"/>
      <c r="O907" s="6"/>
      <c r="P907" s="6"/>
      <c r="Q907" s="6"/>
    </row>
    <row r="908" spans="1:17" s="7" customFormat="1">
      <c r="A908" s="43"/>
      <c r="B908" s="44"/>
      <c r="C908" s="44"/>
      <c r="D908" s="44"/>
      <c r="E908" s="44"/>
      <c r="F908" s="44"/>
      <c r="G908" s="44"/>
      <c r="L908" s="6"/>
      <c r="M908" s="6"/>
      <c r="N908" s="8"/>
      <c r="O908" s="6"/>
      <c r="P908" s="6"/>
      <c r="Q908" s="6"/>
    </row>
    <row r="909" spans="1:17" s="7" customFormat="1">
      <c r="A909" s="43"/>
      <c r="B909" s="44"/>
      <c r="C909" s="44"/>
      <c r="D909" s="44"/>
      <c r="E909" s="44"/>
      <c r="F909" s="44"/>
      <c r="G909" s="44"/>
      <c r="L909" s="6"/>
      <c r="M909" s="6"/>
      <c r="N909" s="8"/>
      <c r="O909" s="6"/>
      <c r="P909" s="6"/>
      <c r="Q909" s="6"/>
    </row>
    <row r="910" spans="1:17" s="7" customFormat="1">
      <c r="A910" s="43"/>
      <c r="B910" s="44"/>
      <c r="C910" s="44"/>
      <c r="D910" s="44"/>
      <c r="E910" s="44"/>
      <c r="F910" s="44"/>
      <c r="G910" s="44"/>
      <c r="L910" s="6"/>
      <c r="M910" s="6"/>
      <c r="N910" s="8"/>
      <c r="O910" s="6"/>
      <c r="P910" s="6"/>
      <c r="Q910" s="6"/>
    </row>
    <row r="911" spans="1:17" s="7" customFormat="1">
      <c r="A911" s="43"/>
      <c r="B911" s="44"/>
      <c r="C911" s="44"/>
      <c r="D911" s="44"/>
      <c r="E911" s="44"/>
      <c r="F911" s="44"/>
      <c r="G911" s="44"/>
      <c r="L911" s="6"/>
      <c r="M911" s="6"/>
      <c r="N911" s="8"/>
      <c r="O911" s="6"/>
      <c r="P911" s="6"/>
      <c r="Q911" s="6"/>
    </row>
    <row r="912" spans="1:17" s="7" customFormat="1">
      <c r="A912" s="43"/>
      <c r="B912" s="44"/>
      <c r="C912" s="44"/>
      <c r="D912" s="44"/>
      <c r="E912" s="44"/>
      <c r="F912" s="44"/>
      <c r="G912" s="44"/>
      <c r="L912" s="6"/>
      <c r="M912" s="6"/>
      <c r="N912" s="8"/>
      <c r="O912" s="6"/>
      <c r="P912" s="6"/>
      <c r="Q912" s="6"/>
    </row>
    <row r="913" spans="1:17" s="7" customFormat="1">
      <c r="A913" s="43"/>
      <c r="B913" s="44"/>
      <c r="C913" s="44"/>
      <c r="D913" s="44"/>
      <c r="E913" s="44"/>
      <c r="F913" s="44"/>
      <c r="G913" s="44"/>
      <c r="L913" s="6"/>
      <c r="M913" s="6"/>
      <c r="N913" s="8"/>
      <c r="O913" s="6"/>
      <c r="P913" s="6"/>
      <c r="Q913" s="6"/>
    </row>
    <row r="914" spans="1:17" s="7" customFormat="1">
      <c r="A914" s="43"/>
      <c r="B914" s="44"/>
      <c r="C914" s="44"/>
      <c r="D914" s="44"/>
      <c r="E914" s="44"/>
      <c r="F914" s="44"/>
      <c r="G914" s="44"/>
      <c r="L914" s="6"/>
      <c r="M914" s="6"/>
      <c r="N914" s="8"/>
      <c r="O914" s="6"/>
      <c r="P914" s="6"/>
      <c r="Q914" s="6"/>
    </row>
    <row r="915" spans="1:17" s="7" customFormat="1">
      <c r="A915" s="43"/>
      <c r="B915" s="44"/>
      <c r="C915" s="44"/>
      <c r="D915" s="44"/>
      <c r="E915" s="44"/>
      <c r="F915" s="44"/>
      <c r="G915" s="44"/>
      <c r="L915" s="6"/>
      <c r="M915" s="6"/>
      <c r="N915" s="8"/>
      <c r="O915" s="6"/>
      <c r="P915" s="6"/>
      <c r="Q915" s="6"/>
    </row>
    <row r="916" spans="1:17" s="7" customFormat="1">
      <c r="A916" s="43"/>
      <c r="B916" s="44"/>
      <c r="C916" s="44"/>
      <c r="D916" s="44"/>
      <c r="E916" s="44"/>
      <c r="F916" s="44"/>
      <c r="G916" s="44"/>
      <c r="L916" s="6"/>
      <c r="M916" s="6"/>
      <c r="N916" s="8"/>
      <c r="O916" s="6"/>
      <c r="P916" s="6"/>
      <c r="Q916" s="6"/>
    </row>
    <row r="917" spans="1:17" s="7" customFormat="1">
      <c r="A917" s="43"/>
      <c r="B917" s="44"/>
      <c r="C917" s="44"/>
      <c r="D917" s="44"/>
      <c r="E917" s="44"/>
      <c r="F917" s="44"/>
      <c r="G917" s="44"/>
      <c r="L917" s="6"/>
      <c r="M917" s="6"/>
      <c r="N917" s="8"/>
      <c r="O917" s="6"/>
      <c r="P917" s="6"/>
      <c r="Q917" s="6"/>
    </row>
    <row r="918" spans="1:17" s="7" customFormat="1">
      <c r="A918" s="43"/>
      <c r="B918" s="44"/>
      <c r="C918" s="44"/>
      <c r="D918" s="44"/>
      <c r="E918" s="44"/>
      <c r="F918" s="44"/>
      <c r="G918" s="44"/>
      <c r="L918" s="6"/>
      <c r="M918" s="6"/>
      <c r="N918" s="8"/>
      <c r="O918" s="6"/>
      <c r="P918" s="6"/>
      <c r="Q918" s="6"/>
    </row>
    <row r="919" spans="1:17" s="7" customFormat="1">
      <c r="A919" s="43"/>
      <c r="B919" s="44"/>
      <c r="C919" s="44"/>
      <c r="D919" s="44"/>
      <c r="E919" s="44"/>
      <c r="F919" s="44"/>
      <c r="G919" s="44"/>
      <c r="L919" s="6"/>
      <c r="M919" s="6"/>
      <c r="N919" s="8"/>
      <c r="O919" s="6"/>
      <c r="P919" s="6"/>
      <c r="Q919" s="6"/>
    </row>
    <row r="920" spans="1:17" s="7" customFormat="1">
      <c r="A920" s="43"/>
      <c r="B920" s="44"/>
      <c r="C920" s="44"/>
      <c r="D920" s="44"/>
      <c r="E920" s="44"/>
      <c r="F920" s="44"/>
      <c r="G920" s="44"/>
      <c r="L920" s="6"/>
      <c r="M920" s="6"/>
      <c r="N920" s="8"/>
      <c r="O920" s="6"/>
      <c r="P920" s="6"/>
      <c r="Q920" s="6"/>
    </row>
    <row r="921" spans="1:17" s="7" customFormat="1">
      <c r="A921" s="43"/>
      <c r="B921" s="44"/>
      <c r="C921" s="44"/>
      <c r="D921" s="44"/>
      <c r="E921" s="44"/>
      <c r="F921" s="44"/>
      <c r="G921" s="44"/>
      <c r="L921" s="6"/>
      <c r="M921" s="6"/>
      <c r="N921" s="8"/>
      <c r="O921" s="6"/>
      <c r="P921" s="6"/>
      <c r="Q921" s="6"/>
    </row>
    <row r="922" spans="1:17" s="7" customFormat="1">
      <c r="A922" s="43"/>
      <c r="B922" s="44"/>
      <c r="C922" s="44"/>
      <c r="D922" s="44"/>
      <c r="E922" s="44"/>
      <c r="F922" s="44"/>
      <c r="G922" s="44"/>
      <c r="L922" s="6"/>
      <c r="M922" s="6"/>
      <c r="N922" s="8"/>
      <c r="O922" s="6"/>
      <c r="P922" s="6"/>
      <c r="Q922" s="6"/>
    </row>
    <row r="923" spans="1:17" s="7" customFormat="1">
      <c r="A923" s="43"/>
      <c r="B923" s="44"/>
      <c r="C923" s="44"/>
      <c r="D923" s="44"/>
      <c r="E923" s="44"/>
      <c r="F923" s="44"/>
      <c r="G923" s="44"/>
      <c r="L923" s="6"/>
      <c r="M923" s="6"/>
      <c r="N923" s="8"/>
      <c r="O923" s="6"/>
      <c r="P923" s="6"/>
      <c r="Q923" s="6"/>
    </row>
    <row r="924" spans="1:17" s="7" customFormat="1">
      <c r="A924" s="43"/>
      <c r="B924" s="44"/>
      <c r="C924" s="44"/>
      <c r="D924" s="44"/>
      <c r="E924" s="44"/>
      <c r="F924" s="44"/>
      <c r="G924" s="44"/>
      <c r="L924" s="6"/>
      <c r="M924" s="6"/>
      <c r="N924" s="8"/>
      <c r="O924" s="6"/>
      <c r="P924" s="6"/>
      <c r="Q924" s="6"/>
    </row>
    <row r="925" spans="1:17" s="7" customFormat="1">
      <c r="A925" s="43"/>
      <c r="B925" s="44"/>
      <c r="C925" s="44"/>
      <c r="D925" s="44"/>
      <c r="E925" s="44"/>
      <c r="F925" s="44"/>
      <c r="G925" s="44"/>
      <c r="L925" s="6"/>
      <c r="M925" s="6"/>
      <c r="N925" s="8"/>
      <c r="O925" s="6"/>
      <c r="P925" s="6"/>
      <c r="Q925" s="6"/>
    </row>
    <row r="926" spans="1:17" s="7" customFormat="1">
      <c r="A926" s="43"/>
      <c r="B926" s="44"/>
      <c r="C926" s="44"/>
      <c r="D926" s="44"/>
      <c r="E926" s="44"/>
      <c r="F926" s="44"/>
      <c r="G926" s="44"/>
      <c r="L926" s="6"/>
      <c r="M926" s="6"/>
      <c r="N926" s="8"/>
      <c r="O926" s="6"/>
      <c r="P926" s="6"/>
      <c r="Q926" s="6"/>
    </row>
    <row r="927" spans="1:17" s="7" customFormat="1">
      <c r="A927" s="43"/>
      <c r="B927" s="44"/>
      <c r="C927" s="44"/>
      <c r="D927" s="44"/>
      <c r="E927" s="44"/>
      <c r="F927" s="44"/>
      <c r="G927" s="44"/>
      <c r="L927" s="6"/>
      <c r="M927" s="6"/>
      <c r="N927" s="8"/>
      <c r="O927" s="6"/>
      <c r="P927" s="6"/>
      <c r="Q927" s="6"/>
    </row>
    <row r="928" spans="1:17" s="7" customFormat="1">
      <c r="A928" s="43"/>
      <c r="B928" s="44"/>
      <c r="C928" s="44"/>
      <c r="D928" s="44"/>
      <c r="E928" s="44"/>
      <c r="F928" s="44"/>
      <c r="G928" s="44"/>
      <c r="L928" s="6"/>
      <c r="M928" s="6"/>
      <c r="N928" s="8"/>
      <c r="O928" s="6"/>
      <c r="P928" s="6"/>
      <c r="Q928" s="6"/>
    </row>
    <row r="929" spans="1:17" s="7" customFormat="1">
      <c r="A929" s="43"/>
      <c r="B929" s="44"/>
      <c r="C929" s="44"/>
      <c r="D929" s="44"/>
      <c r="E929" s="44"/>
      <c r="F929" s="44"/>
      <c r="G929" s="44"/>
      <c r="L929" s="6"/>
      <c r="M929" s="6"/>
      <c r="N929" s="8"/>
      <c r="O929" s="6"/>
      <c r="P929" s="6"/>
      <c r="Q929" s="6"/>
    </row>
    <row r="930" spans="1:17" s="7" customFormat="1">
      <c r="A930" s="43"/>
      <c r="B930" s="44"/>
      <c r="C930" s="44"/>
      <c r="D930" s="44"/>
      <c r="E930" s="44"/>
      <c r="F930" s="44"/>
      <c r="G930" s="44"/>
      <c r="L930" s="6"/>
      <c r="M930" s="6"/>
      <c r="N930" s="8"/>
      <c r="O930" s="6"/>
      <c r="P930" s="6"/>
      <c r="Q930" s="6"/>
    </row>
    <row r="931" spans="1:17" s="7" customFormat="1">
      <c r="A931" s="43"/>
      <c r="B931" s="44"/>
      <c r="C931" s="44"/>
      <c r="D931" s="44"/>
      <c r="E931" s="44"/>
      <c r="F931" s="44"/>
      <c r="G931" s="44"/>
      <c r="L931" s="6"/>
      <c r="M931" s="6"/>
      <c r="N931" s="8"/>
      <c r="O931" s="6"/>
      <c r="P931" s="6"/>
      <c r="Q931" s="6"/>
    </row>
    <row r="932" spans="1:17" s="7" customFormat="1">
      <c r="A932" s="43"/>
      <c r="B932" s="44"/>
      <c r="C932" s="44"/>
      <c r="D932" s="44"/>
      <c r="E932" s="44"/>
      <c r="F932" s="44"/>
      <c r="G932" s="44"/>
      <c r="L932" s="6"/>
      <c r="M932" s="6"/>
      <c r="N932" s="8"/>
      <c r="O932" s="6"/>
      <c r="P932" s="6"/>
      <c r="Q932" s="6"/>
    </row>
    <row r="933" spans="1:17" s="7" customFormat="1">
      <c r="A933" s="43"/>
      <c r="B933" s="44"/>
      <c r="C933" s="44"/>
      <c r="D933" s="44"/>
      <c r="E933" s="44"/>
      <c r="F933" s="44"/>
      <c r="G933" s="44"/>
      <c r="L933" s="6"/>
      <c r="M933" s="6"/>
      <c r="N933" s="8"/>
      <c r="O933" s="6"/>
      <c r="P933" s="6"/>
      <c r="Q933" s="6"/>
    </row>
    <row r="934" spans="1:17" s="7" customFormat="1">
      <c r="A934" s="43"/>
      <c r="B934" s="44"/>
      <c r="C934" s="44"/>
      <c r="D934" s="44"/>
      <c r="E934" s="44"/>
      <c r="F934" s="44"/>
      <c r="G934" s="44"/>
      <c r="L934" s="6"/>
      <c r="M934" s="6"/>
      <c r="N934" s="8"/>
      <c r="O934" s="6"/>
      <c r="P934" s="6"/>
      <c r="Q934" s="6"/>
    </row>
    <row r="935" spans="1:17" s="7" customFormat="1">
      <c r="A935" s="43"/>
      <c r="B935" s="44"/>
      <c r="C935" s="44"/>
      <c r="D935" s="44"/>
      <c r="E935" s="44"/>
      <c r="F935" s="44"/>
      <c r="G935" s="44"/>
      <c r="L935" s="6"/>
      <c r="M935" s="6"/>
      <c r="N935" s="8"/>
      <c r="O935" s="6"/>
      <c r="P935" s="6"/>
      <c r="Q935" s="6"/>
    </row>
    <row r="936" spans="1:17" s="7" customFormat="1">
      <c r="A936" s="43"/>
      <c r="B936" s="44"/>
      <c r="C936" s="44"/>
      <c r="D936" s="44"/>
      <c r="E936" s="44"/>
      <c r="F936" s="44"/>
      <c r="G936" s="44"/>
      <c r="L936" s="6"/>
      <c r="M936" s="6"/>
      <c r="N936" s="8"/>
      <c r="O936" s="6"/>
      <c r="P936" s="6"/>
      <c r="Q936" s="6"/>
    </row>
    <row r="937" spans="1:17" s="7" customFormat="1">
      <c r="A937" s="43"/>
      <c r="B937" s="44"/>
      <c r="C937" s="44"/>
      <c r="D937" s="44"/>
      <c r="E937" s="44"/>
      <c r="F937" s="44"/>
      <c r="G937" s="44"/>
      <c r="L937" s="6"/>
      <c r="M937" s="6"/>
      <c r="N937" s="8"/>
      <c r="O937" s="6"/>
      <c r="P937" s="6"/>
      <c r="Q937" s="6"/>
    </row>
    <row r="938" spans="1:17" s="7" customFormat="1">
      <c r="A938" s="43"/>
      <c r="B938" s="44"/>
      <c r="C938" s="44"/>
      <c r="D938" s="44"/>
      <c r="E938" s="44"/>
      <c r="F938" s="44"/>
      <c r="G938" s="44"/>
      <c r="L938" s="6"/>
      <c r="M938" s="6"/>
      <c r="N938" s="8"/>
      <c r="O938" s="6"/>
      <c r="P938" s="6"/>
      <c r="Q938" s="6"/>
    </row>
    <row r="939" spans="1:17" s="7" customFormat="1">
      <c r="A939" s="43"/>
      <c r="B939" s="44"/>
      <c r="C939" s="44"/>
      <c r="D939" s="44"/>
      <c r="E939" s="44"/>
      <c r="F939" s="44"/>
      <c r="G939" s="44"/>
      <c r="L939" s="6"/>
      <c r="M939" s="6"/>
      <c r="N939" s="8"/>
      <c r="O939" s="6"/>
      <c r="P939" s="6"/>
      <c r="Q939" s="6"/>
    </row>
    <row r="940" spans="1:17" s="7" customFormat="1">
      <c r="A940" s="43"/>
      <c r="B940" s="44"/>
      <c r="C940" s="44"/>
      <c r="D940" s="44"/>
      <c r="E940" s="44"/>
      <c r="F940" s="44"/>
      <c r="G940" s="44"/>
      <c r="L940" s="6"/>
      <c r="M940" s="6"/>
      <c r="N940" s="8"/>
      <c r="O940" s="6"/>
      <c r="P940" s="6"/>
      <c r="Q940" s="6"/>
    </row>
    <row r="941" spans="1:17" s="7" customFormat="1">
      <c r="A941" s="43"/>
      <c r="B941" s="44"/>
      <c r="C941" s="44"/>
      <c r="D941" s="44"/>
      <c r="E941" s="44"/>
      <c r="F941" s="44"/>
      <c r="G941" s="44"/>
      <c r="L941" s="6"/>
      <c r="M941" s="6"/>
      <c r="N941" s="8"/>
      <c r="O941" s="6"/>
      <c r="P941" s="6"/>
      <c r="Q941" s="6"/>
    </row>
    <row r="942" spans="1:17" s="7" customFormat="1">
      <c r="A942" s="43"/>
      <c r="B942" s="44"/>
      <c r="C942" s="44"/>
      <c r="D942" s="44"/>
      <c r="E942" s="44"/>
      <c r="F942" s="44"/>
      <c r="G942" s="44"/>
      <c r="L942" s="6"/>
      <c r="M942" s="6"/>
      <c r="N942" s="8"/>
      <c r="O942" s="6"/>
      <c r="P942" s="6"/>
      <c r="Q942" s="6"/>
    </row>
    <row r="943" spans="1:17" s="7" customFormat="1">
      <c r="A943" s="43"/>
      <c r="B943" s="44"/>
      <c r="C943" s="44"/>
      <c r="D943" s="44"/>
      <c r="E943" s="44"/>
      <c r="F943" s="44"/>
      <c r="G943" s="44"/>
      <c r="L943" s="6"/>
      <c r="M943" s="6"/>
      <c r="N943" s="8"/>
      <c r="O943" s="6"/>
      <c r="P943" s="6"/>
      <c r="Q943" s="6"/>
    </row>
    <row r="944" spans="1:17" s="7" customFormat="1">
      <c r="A944" s="43"/>
      <c r="B944" s="44"/>
      <c r="C944" s="44"/>
      <c r="D944" s="44"/>
      <c r="E944" s="44"/>
      <c r="F944" s="44"/>
      <c r="G944" s="44"/>
      <c r="L944" s="6"/>
      <c r="M944" s="6"/>
      <c r="N944" s="8"/>
      <c r="O944" s="6"/>
      <c r="P944" s="6"/>
      <c r="Q944" s="6"/>
    </row>
    <row r="945" spans="1:17" s="7" customFormat="1">
      <c r="A945" s="43"/>
      <c r="B945" s="44"/>
      <c r="C945" s="44"/>
      <c r="D945" s="44"/>
      <c r="E945" s="44"/>
      <c r="F945" s="44"/>
      <c r="G945" s="44"/>
      <c r="L945" s="6"/>
      <c r="M945" s="6"/>
      <c r="N945" s="8"/>
      <c r="O945" s="6"/>
      <c r="P945" s="6"/>
      <c r="Q945" s="6"/>
    </row>
    <row r="946" spans="1:17" s="7" customFormat="1">
      <c r="A946" s="43"/>
      <c r="B946" s="44"/>
      <c r="C946" s="44"/>
      <c r="D946" s="44"/>
      <c r="E946" s="44"/>
      <c r="F946" s="44"/>
      <c r="G946" s="44"/>
      <c r="L946" s="6"/>
      <c r="M946" s="6"/>
      <c r="N946" s="8"/>
      <c r="O946" s="6"/>
      <c r="P946" s="6"/>
      <c r="Q946" s="6"/>
    </row>
    <row r="947" spans="1:17" s="7" customFormat="1">
      <c r="A947" s="43"/>
      <c r="B947" s="44"/>
      <c r="C947" s="44"/>
      <c r="D947" s="44"/>
      <c r="E947" s="44"/>
      <c r="F947" s="44"/>
      <c r="G947" s="44"/>
      <c r="L947" s="6"/>
      <c r="M947" s="6"/>
      <c r="N947" s="8"/>
      <c r="O947" s="6"/>
      <c r="P947" s="6"/>
      <c r="Q947" s="6"/>
    </row>
    <row r="948" spans="1:17" s="7" customFormat="1">
      <c r="A948" s="43"/>
      <c r="B948" s="44"/>
      <c r="C948" s="44"/>
      <c r="D948" s="44"/>
      <c r="E948" s="44"/>
      <c r="F948" s="44"/>
      <c r="G948" s="44"/>
      <c r="L948" s="6"/>
      <c r="M948" s="6"/>
      <c r="N948" s="8"/>
      <c r="O948" s="6"/>
      <c r="P948" s="6"/>
      <c r="Q948" s="6"/>
    </row>
    <row r="949" spans="1:17" s="7" customFormat="1">
      <c r="A949" s="43"/>
      <c r="B949" s="44"/>
      <c r="C949" s="44"/>
      <c r="D949" s="44"/>
      <c r="E949" s="44"/>
      <c r="F949" s="44"/>
      <c r="G949" s="44"/>
      <c r="L949" s="6"/>
      <c r="M949" s="6"/>
      <c r="N949" s="8"/>
      <c r="O949" s="6"/>
      <c r="P949" s="6"/>
      <c r="Q949" s="6"/>
    </row>
    <row r="950" spans="1:17" s="7" customFormat="1">
      <c r="A950" s="43"/>
      <c r="B950" s="44"/>
      <c r="C950" s="44"/>
      <c r="D950" s="44"/>
      <c r="E950" s="44"/>
      <c r="F950" s="44"/>
      <c r="G950" s="44"/>
      <c r="L950" s="6"/>
      <c r="M950" s="6"/>
      <c r="N950" s="8"/>
      <c r="O950" s="6"/>
      <c r="P950" s="6"/>
      <c r="Q950" s="6"/>
    </row>
    <row r="951" spans="1:17" s="7" customFormat="1">
      <c r="A951" s="43"/>
      <c r="B951" s="44"/>
      <c r="C951" s="44"/>
      <c r="D951" s="44"/>
      <c r="E951" s="44"/>
      <c r="F951" s="44"/>
      <c r="G951" s="44"/>
      <c r="L951" s="6"/>
      <c r="M951" s="6"/>
      <c r="N951" s="8"/>
      <c r="O951" s="6"/>
      <c r="P951" s="6"/>
      <c r="Q951" s="6"/>
    </row>
    <row r="952" spans="1:17" s="7" customFormat="1">
      <c r="A952" s="43"/>
      <c r="B952" s="44"/>
      <c r="C952" s="44"/>
      <c r="D952" s="44"/>
      <c r="E952" s="44"/>
      <c r="F952" s="44"/>
      <c r="G952" s="44"/>
      <c r="L952" s="6"/>
      <c r="M952" s="6"/>
      <c r="N952" s="8"/>
      <c r="O952" s="6"/>
      <c r="P952" s="6"/>
      <c r="Q952" s="6"/>
    </row>
    <row r="953" spans="1:17" s="7" customFormat="1">
      <c r="A953" s="43"/>
      <c r="B953" s="44"/>
      <c r="C953" s="44"/>
      <c r="D953" s="44"/>
      <c r="E953" s="44"/>
      <c r="F953" s="44"/>
      <c r="G953" s="44"/>
      <c r="L953" s="6"/>
      <c r="M953" s="6"/>
      <c r="N953" s="8"/>
      <c r="O953" s="6"/>
      <c r="P953" s="6"/>
      <c r="Q953" s="6"/>
    </row>
    <row r="954" spans="1:17" s="7" customFormat="1">
      <c r="A954" s="43"/>
      <c r="B954" s="44"/>
      <c r="C954" s="44"/>
      <c r="D954" s="44"/>
      <c r="E954" s="44"/>
      <c r="F954" s="44"/>
      <c r="G954" s="44"/>
      <c r="L954" s="6"/>
      <c r="M954" s="6"/>
      <c r="N954" s="8"/>
      <c r="O954" s="6"/>
      <c r="P954" s="6"/>
      <c r="Q954" s="6"/>
    </row>
    <row r="955" spans="1:17" s="7" customFormat="1">
      <c r="A955" s="43"/>
      <c r="B955" s="44"/>
      <c r="C955" s="44"/>
      <c r="D955" s="44"/>
      <c r="E955" s="44"/>
      <c r="F955" s="44"/>
      <c r="G955" s="44"/>
      <c r="L955" s="6"/>
      <c r="M955" s="6"/>
      <c r="N955" s="8"/>
      <c r="O955" s="6"/>
      <c r="P955" s="6"/>
      <c r="Q955" s="6"/>
    </row>
    <row r="956" spans="1:17" s="7" customFormat="1">
      <c r="A956" s="43"/>
      <c r="B956" s="44"/>
      <c r="C956" s="44"/>
      <c r="D956" s="44"/>
      <c r="E956" s="44"/>
      <c r="F956" s="44"/>
      <c r="G956" s="44"/>
      <c r="L956" s="6"/>
      <c r="M956" s="6"/>
      <c r="N956" s="8"/>
      <c r="O956" s="6"/>
      <c r="P956" s="6"/>
      <c r="Q956" s="6"/>
    </row>
    <row r="957" spans="1:17" s="7" customFormat="1">
      <c r="A957" s="43"/>
      <c r="B957" s="44"/>
      <c r="C957" s="44"/>
      <c r="D957" s="44"/>
      <c r="E957" s="44"/>
      <c r="F957" s="44"/>
      <c r="G957" s="44"/>
      <c r="L957" s="6"/>
      <c r="M957" s="6"/>
      <c r="N957" s="8"/>
      <c r="O957" s="6"/>
      <c r="P957" s="6"/>
      <c r="Q957" s="6"/>
    </row>
    <row r="958" spans="1:17" s="7" customFormat="1">
      <c r="A958" s="43"/>
      <c r="B958" s="44"/>
      <c r="C958" s="44"/>
      <c r="D958" s="44"/>
      <c r="E958" s="44"/>
      <c r="F958" s="44"/>
      <c r="G958" s="44"/>
      <c r="L958" s="6"/>
      <c r="M958" s="6"/>
      <c r="N958" s="8"/>
      <c r="O958" s="6"/>
      <c r="P958" s="6"/>
      <c r="Q958" s="6"/>
    </row>
    <row r="959" spans="1:17" s="7" customFormat="1">
      <c r="A959" s="43"/>
      <c r="B959" s="44"/>
      <c r="C959" s="44"/>
      <c r="D959" s="44"/>
      <c r="E959" s="44"/>
      <c r="F959" s="44"/>
      <c r="G959" s="44"/>
      <c r="L959" s="6"/>
      <c r="M959" s="6"/>
      <c r="N959" s="8"/>
      <c r="O959" s="6"/>
      <c r="P959" s="6"/>
      <c r="Q959" s="6"/>
    </row>
    <row r="960" spans="1:17" s="7" customFormat="1">
      <c r="A960" s="43"/>
      <c r="B960" s="44"/>
      <c r="C960" s="44"/>
      <c r="D960" s="44"/>
      <c r="E960" s="44"/>
      <c r="F960" s="44"/>
      <c r="G960" s="44"/>
      <c r="L960" s="6"/>
      <c r="M960" s="6"/>
      <c r="N960" s="8"/>
      <c r="O960" s="6"/>
      <c r="P960" s="6"/>
      <c r="Q960" s="6"/>
    </row>
    <row r="961" spans="1:17" s="7" customFormat="1">
      <c r="A961" s="43"/>
      <c r="B961" s="44"/>
      <c r="C961" s="44"/>
      <c r="D961" s="44"/>
      <c r="E961" s="44"/>
      <c r="F961" s="44"/>
      <c r="G961" s="44"/>
      <c r="L961" s="6"/>
      <c r="M961" s="6"/>
      <c r="N961" s="8"/>
      <c r="O961" s="6"/>
      <c r="P961" s="6"/>
      <c r="Q961" s="6"/>
    </row>
    <row r="962" spans="1:17" s="7" customFormat="1">
      <c r="A962" s="43"/>
      <c r="B962" s="44"/>
      <c r="C962" s="44"/>
      <c r="D962" s="44"/>
      <c r="E962" s="44"/>
      <c r="F962" s="44"/>
      <c r="G962" s="44"/>
      <c r="L962" s="6"/>
      <c r="M962" s="6"/>
      <c r="N962" s="8"/>
      <c r="O962" s="6"/>
      <c r="P962" s="6"/>
      <c r="Q962" s="6"/>
    </row>
    <row r="963" spans="1:17" s="7" customFormat="1">
      <c r="A963" s="43"/>
      <c r="B963" s="44"/>
      <c r="C963" s="44"/>
      <c r="D963" s="44"/>
      <c r="E963" s="44"/>
      <c r="F963" s="44"/>
      <c r="G963" s="44"/>
      <c r="L963" s="6"/>
      <c r="M963" s="6"/>
      <c r="N963" s="8"/>
      <c r="O963" s="6"/>
      <c r="P963" s="6"/>
      <c r="Q963" s="6"/>
    </row>
    <row r="964" spans="1:17" s="7" customFormat="1">
      <c r="A964" s="43"/>
      <c r="B964" s="44"/>
      <c r="C964" s="44"/>
      <c r="D964" s="44"/>
      <c r="E964" s="44"/>
      <c r="F964" s="44"/>
      <c r="G964" s="44"/>
      <c r="L964" s="6"/>
      <c r="M964" s="6"/>
      <c r="N964" s="8"/>
      <c r="O964" s="6"/>
      <c r="P964" s="6"/>
      <c r="Q964" s="6"/>
    </row>
    <row r="965" spans="1:17" s="7" customFormat="1">
      <c r="A965" s="43"/>
      <c r="B965" s="44"/>
      <c r="C965" s="44"/>
      <c r="D965" s="44"/>
      <c r="E965" s="44"/>
      <c r="F965" s="44"/>
      <c r="G965" s="44"/>
      <c r="L965" s="6"/>
      <c r="M965" s="6"/>
      <c r="N965" s="8"/>
      <c r="O965" s="6"/>
      <c r="P965" s="6"/>
      <c r="Q965" s="6"/>
    </row>
    <row r="966" spans="1:17" s="7" customFormat="1">
      <c r="A966" s="43"/>
      <c r="B966" s="44"/>
      <c r="C966" s="44"/>
      <c r="D966" s="44"/>
      <c r="E966" s="44"/>
      <c r="F966" s="44"/>
      <c r="G966" s="44"/>
      <c r="L966" s="6"/>
      <c r="M966" s="6"/>
      <c r="N966" s="8"/>
      <c r="O966" s="6"/>
      <c r="P966" s="6"/>
      <c r="Q966" s="6"/>
    </row>
    <row r="967" spans="1:17" s="7" customFormat="1">
      <c r="A967" s="43"/>
      <c r="B967" s="44"/>
      <c r="C967" s="44"/>
      <c r="D967" s="44"/>
      <c r="E967" s="44"/>
      <c r="F967" s="44"/>
      <c r="G967" s="44"/>
      <c r="L967" s="6"/>
      <c r="M967" s="6"/>
      <c r="N967" s="8"/>
      <c r="O967" s="6"/>
      <c r="P967" s="6"/>
      <c r="Q967" s="6"/>
    </row>
    <row r="968" spans="1:17" s="7" customFormat="1">
      <c r="A968" s="43"/>
      <c r="B968" s="44"/>
      <c r="C968" s="44"/>
      <c r="D968" s="44"/>
      <c r="E968" s="44"/>
      <c r="F968" s="44"/>
      <c r="G968" s="44"/>
      <c r="L968" s="6"/>
      <c r="M968" s="6"/>
      <c r="N968" s="8"/>
      <c r="O968" s="6"/>
      <c r="P968" s="6"/>
      <c r="Q968" s="6"/>
    </row>
    <row r="969" spans="1:17" s="7" customFormat="1">
      <c r="A969" s="43"/>
      <c r="B969" s="44"/>
      <c r="C969" s="44"/>
      <c r="D969" s="44"/>
      <c r="E969" s="44"/>
      <c r="F969" s="44"/>
      <c r="G969" s="44"/>
      <c r="L969" s="6"/>
      <c r="M969" s="6"/>
      <c r="N969" s="8"/>
      <c r="O969" s="6"/>
      <c r="P969" s="6"/>
      <c r="Q969" s="6"/>
    </row>
    <row r="970" spans="1:17" s="7" customFormat="1">
      <c r="A970" s="43"/>
      <c r="B970" s="44"/>
      <c r="C970" s="44"/>
      <c r="D970" s="44"/>
      <c r="E970" s="44"/>
      <c r="F970" s="44"/>
      <c r="G970" s="44"/>
      <c r="L970" s="6"/>
      <c r="M970" s="6"/>
      <c r="N970" s="8"/>
      <c r="O970" s="6"/>
      <c r="P970" s="6"/>
      <c r="Q970" s="6"/>
    </row>
    <row r="971" spans="1:17" s="7" customFormat="1">
      <c r="A971" s="43"/>
      <c r="B971" s="44"/>
      <c r="C971" s="44"/>
      <c r="D971" s="44"/>
      <c r="E971" s="44"/>
      <c r="F971" s="44"/>
      <c r="G971" s="44"/>
      <c r="L971" s="6"/>
      <c r="M971" s="6"/>
      <c r="N971" s="8"/>
      <c r="O971" s="6"/>
      <c r="P971" s="6"/>
      <c r="Q971" s="6"/>
    </row>
    <row r="972" spans="1:17" s="7" customFormat="1">
      <c r="A972" s="43"/>
      <c r="B972" s="44"/>
      <c r="C972" s="44"/>
      <c r="D972" s="44"/>
      <c r="E972" s="44"/>
      <c r="F972" s="44"/>
      <c r="G972" s="44"/>
      <c r="L972" s="6"/>
      <c r="M972" s="6"/>
      <c r="N972" s="8"/>
      <c r="O972" s="6"/>
      <c r="P972" s="6"/>
      <c r="Q972" s="6"/>
    </row>
    <row r="973" spans="1:17" s="7" customFormat="1">
      <c r="A973" s="43"/>
      <c r="B973" s="44"/>
      <c r="C973" s="44"/>
      <c r="D973" s="44"/>
      <c r="E973" s="44"/>
      <c r="F973" s="44"/>
      <c r="G973" s="44"/>
      <c r="L973" s="6"/>
      <c r="M973" s="6"/>
      <c r="N973" s="8"/>
      <c r="O973" s="6"/>
      <c r="P973" s="6"/>
      <c r="Q973" s="6"/>
    </row>
    <row r="974" spans="1:17" s="7" customFormat="1">
      <c r="A974" s="43"/>
      <c r="B974" s="44"/>
      <c r="C974" s="44"/>
      <c r="D974" s="44"/>
      <c r="E974" s="44"/>
      <c r="F974" s="44"/>
      <c r="G974" s="44"/>
      <c r="L974" s="6"/>
      <c r="M974" s="6"/>
      <c r="N974" s="8"/>
      <c r="O974" s="6"/>
      <c r="P974" s="6"/>
      <c r="Q974" s="6"/>
    </row>
    <row r="975" spans="1:17" s="7" customFormat="1">
      <c r="A975" s="43"/>
      <c r="B975" s="44"/>
      <c r="C975" s="44"/>
      <c r="D975" s="44"/>
      <c r="E975" s="44"/>
      <c r="F975" s="44"/>
      <c r="G975" s="44"/>
      <c r="L975" s="6"/>
      <c r="M975" s="6"/>
      <c r="N975" s="8"/>
      <c r="O975" s="6"/>
      <c r="P975" s="6"/>
      <c r="Q975" s="6"/>
    </row>
    <row r="976" spans="1:17" s="7" customFormat="1">
      <c r="A976" s="43"/>
      <c r="B976" s="44"/>
      <c r="C976" s="44"/>
      <c r="D976" s="44"/>
      <c r="E976" s="44"/>
      <c r="F976" s="44"/>
      <c r="G976" s="44"/>
      <c r="L976" s="6"/>
      <c r="M976" s="6"/>
      <c r="N976" s="8"/>
      <c r="O976" s="6"/>
      <c r="P976" s="6"/>
      <c r="Q976" s="6"/>
    </row>
    <row r="977" spans="1:17" s="7" customFormat="1">
      <c r="A977" s="43"/>
      <c r="B977" s="44"/>
      <c r="C977" s="44"/>
      <c r="D977" s="44"/>
      <c r="E977" s="44"/>
      <c r="F977" s="44"/>
      <c r="G977" s="44"/>
      <c r="L977" s="6"/>
      <c r="M977" s="6"/>
      <c r="N977" s="8"/>
      <c r="O977" s="6"/>
      <c r="P977" s="6"/>
      <c r="Q977" s="6"/>
    </row>
    <row r="978" spans="1:17" s="7" customFormat="1">
      <c r="A978" s="43"/>
      <c r="B978" s="44"/>
      <c r="C978" s="44"/>
      <c r="D978" s="44"/>
      <c r="E978" s="44"/>
      <c r="F978" s="44"/>
      <c r="G978" s="44"/>
      <c r="L978" s="6"/>
      <c r="M978" s="6"/>
      <c r="N978" s="8"/>
      <c r="O978" s="6"/>
      <c r="P978" s="6"/>
      <c r="Q978" s="6"/>
    </row>
    <row r="979" spans="1:17" s="7" customFormat="1">
      <c r="A979" s="43"/>
      <c r="B979" s="44"/>
      <c r="C979" s="44"/>
      <c r="D979" s="44"/>
      <c r="E979" s="44"/>
      <c r="F979" s="44"/>
      <c r="G979" s="44"/>
      <c r="L979" s="6"/>
      <c r="M979" s="6"/>
      <c r="N979" s="8"/>
      <c r="O979" s="6"/>
      <c r="P979" s="6"/>
      <c r="Q979" s="6"/>
    </row>
    <row r="980" spans="1:17" s="7" customFormat="1">
      <c r="A980" s="43"/>
      <c r="B980" s="44"/>
      <c r="C980" s="44"/>
      <c r="D980" s="44"/>
      <c r="E980" s="44"/>
      <c r="F980" s="44"/>
      <c r="G980" s="44"/>
      <c r="L980" s="6"/>
      <c r="M980" s="6"/>
      <c r="N980" s="8"/>
      <c r="O980" s="6"/>
      <c r="P980" s="6"/>
      <c r="Q980" s="6"/>
    </row>
    <row r="981" spans="1:17" s="7" customFormat="1">
      <c r="A981" s="43"/>
      <c r="B981" s="44"/>
      <c r="C981" s="44"/>
      <c r="D981" s="44"/>
      <c r="E981" s="44"/>
      <c r="F981" s="44"/>
      <c r="G981" s="44"/>
      <c r="L981" s="6"/>
      <c r="M981" s="6"/>
      <c r="N981" s="8"/>
      <c r="O981" s="6"/>
      <c r="P981" s="6"/>
      <c r="Q981" s="6"/>
    </row>
    <row r="982" spans="1:17" s="7" customFormat="1">
      <c r="A982" s="43"/>
      <c r="B982" s="44"/>
      <c r="C982" s="44"/>
      <c r="D982" s="44"/>
      <c r="E982" s="44"/>
      <c r="F982" s="44"/>
      <c r="G982" s="44"/>
      <c r="L982" s="6"/>
      <c r="M982" s="6"/>
      <c r="N982" s="8"/>
      <c r="O982" s="6"/>
      <c r="P982" s="6"/>
      <c r="Q982" s="6"/>
    </row>
    <row r="983" spans="1:17" s="7" customFormat="1">
      <c r="A983" s="43"/>
      <c r="B983" s="44"/>
      <c r="C983" s="44"/>
      <c r="D983" s="44"/>
      <c r="E983" s="44"/>
      <c r="F983" s="44"/>
      <c r="G983" s="44"/>
      <c r="L983" s="6"/>
      <c r="M983" s="6"/>
      <c r="N983" s="8"/>
      <c r="O983" s="6"/>
      <c r="P983" s="6"/>
      <c r="Q983" s="6"/>
    </row>
    <row r="984" spans="1:17" s="7" customFormat="1">
      <c r="A984" s="43"/>
      <c r="B984" s="44"/>
      <c r="C984" s="44"/>
      <c r="D984" s="44"/>
      <c r="E984" s="44"/>
      <c r="F984" s="44"/>
      <c r="G984" s="44"/>
      <c r="L984" s="6"/>
      <c r="M984" s="6"/>
      <c r="N984" s="8"/>
      <c r="O984" s="6"/>
      <c r="P984" s="6"/>
      <c r="Q984" s="6"/>
    </row>
    <row r="985" spans="1:17" s="7" customFormat="1">
      <c r="A985" s="43"/>
      <c r="B985" s="44"/>
      <c r="C985" s="44"/>
      <c r="D985" s="44"/>
      <c r="E985" s="44"/>
      <c r="F985" s="44"/>
      <c r="G985" s="44"/>
      <c r="L985" s="6"/>
      <c r="M985" s="6"/>
      <c r="N985" s="8"/>
      <c r="O985" s="6"/>
      <c r="P985" s="6"/>
      <c r="Q985" s="6"/>
    </row>
    <row r="986" spans="1:17" s="7" customFormat="1">
      <c r="A986" s="43"/>
      <c r="B986" s="44"/>
      <c r="C986" s="44"/>
      <c r="D986" s="44"/>
      <c r="E986" s="44"/>
      <c r="F986" s="44"/>
      <c r="G986" s="44"/>
      <c r="L986" s="6"/>
      <c r="M986" s="6"/>
      <c r="N986" s="8"/>
      <c r="O986" s="6"/>
      <c r="P986" s="6"/>
      <c r="Q986" s="6"/>
    </row>
    <row r="987" spans="1:17" s="7" customFormat="1">
      <c r="A987" s="43"/>
      <c r="B987" s="44"/>
      <c r="C987" s="44"/>
      <c r="D987" s="44"/>
      <c r="E987" s="44"/>
      <c r="F987" s="44"/>
      <c r="G987" s="44"/>
      <c r="L987" s="6"/>
      <c r="M987" s="6"/>
      <c r="N987" s="8"/>
      <c r="O987" s="6"/>
      <c r="P987" s="6"/>
      <c r="Q987" s="6"/>
    </row>
    <row r="988" spans="1:17" s="7" customFormat="1">
      <c r="A988" s="43"/>
      <c r="B988" s="44"/>
      <c r="C988" s="44"/>
      <c r="D988" s="44"/>
      <c r="E988" s="44"/>
      <c r="F988" s="44"/>
      <c r="G988" s="44"/>
      <c r="L988" s="6"/>
      <c r="M988" s="6"/>
      <c r="N988" s="8"/>
      <c r="O988" s="6"/>
      <c r="P988" s="6"/>
      <c r="Q988" s="6"/>
    </row>
    <row r="989" spans="1:17" s="7" customFormat="1">
      <c r="A989" s="43"/>
      <c r="B989" s="44"/>
      <c r="C989" s="44"/>
      <c r="D989" s="44"/>
      <c r="E989" s="44"/>
      <c r="F989" s="44"/>
      <c r="G989" s="44"/>
      <c r="L989" s="6"/>
      <c r="M989" s="6"/>
      <c r="N989" s="8"/>
      <c r="O989" s="6"/>
      <c r="P989" s="6"/>
      <c r="Q989" s="6"/>
    </row>
    <row r="990" spans="1:17" s="7" customFormat="1">
      <c r="A990" s="43"/>
      <c r="B990" s="44"/>
      <c r="C990" s="44"/>
      <c r="D990" s="44"/>
      <c r="E990" s="44"/>
      <c r="F990" s="44"/>
      <c r="G990" s="44"/>
      <c r="L990" s="6"/>
      <c r="M990" s="6"/>
      <c r="N990" s="8"/>
      <c r="O990" s="6"/>
      <c r="P990" s="6"/>
      <c r="Q990" s="6"/>
    </row>
    <row r="991" spans="1:17" s="7" customFormat="1">
      <c r="A991" s="43"/>
      <c r="B991" s="44"/>
      <c r="C991" s="44"/>
      <c r="D991" s="44"/>
      <c r="E991" s="44"/>
      <c r="F991" s="44"/>
      <c r="G991" s="44"/>
      <c r="L991" s="6"/>
      <c r="M991" s="6"/>
      <c r="N991" s="8"/>
      <c r="O991" s="6"/>
      <c r="P991" s="6"/>
      <c r="Q991" s="6"/>
    </row>
    <row r="992" spans="1:17" s="7" customFormat="1">
      <c r="A992" s="43"/>
      <c r="B992" s="44"/>
      <c r="C992" s="44"/>
      <c r="D992" s="44"/>
      <c r="E992" s="44"/>
      <c r="F992" s="44"/>
      <c r="G992" s="44"/>
      <c r="L992" s="6"/>
      <c r="M992" s="6"/>
      <c r="N992" s="8"/>
      <c r="O992" s="6"/>
      <c r="P992" s="6"/>
      <c r="Q992" s="6"/>
    </row>
    <row r="993" spans="1:17" s="7" customFormat="1">
      <c r="A993" s="43"/>
      <c r="B993" s="44"/>
      <c r="C993" s="44"/>
      <c r="D993" s="44"/>
      <c r="E993" s="44"/>
      <c r="F993" s="44"/>
      <c r="G993" s="44"/>
      <c r="L993" s="6"/>
      <c r="M993" s="6"/>
      <c r="N993" s="8"/>
      <c r="O993" s="6"/>
      <c r="P993" s="6"/>
      <c r="Q993" s="6"/>
    </row>
    <row r="994" spans="1:17" s="7" customFormat="1">
      <c r="A994" s="43"/>
      <c r="B994" s="44"/>
      <c r="C994" s="44"/>
      <c r="D994" s="44"/>
      <c r="E994" s="44"/>
      <c r="F994" s="44"/>
      <c r="G994" s="44"/>
      <c r="L994" s="6"/>
      <c r="M994" s="6"/>
      <c r="N994" s="8"/>
      <c r="O994" s="6"/>
      <c r="P994" s="6"/>
      <c r="Q994" s="6"/>
    </row>
    <row r="995" spans="1:17" s="7" customFormat="1">
      <c r="A995" s="43"/>
      <c r="B995" s="44"/>
      <c r="C995" s="44"/>
      <c r="D995" s="44"/>
      <c r="E995" s="44"/>
      <c r="F995" s="44"/>
      <c r="G995" s="44"/>
      <c r="L995" s="6"/>
      <c r="M995" s="6"/>
      <c r="N995" s="8"/>
      <c r="O995" s="6"/>
      <c r="P995" s="6"/>
      <c r="Q995" s="6"/>
    </row>
    <row r="996" spans="1:17" s="7" customFormat="1">
      <c r="A996" s="43"/>
      <c r="B996" s="44"/>
      <c r="C996" s="44"/>
      <c r="D996" s="44"/>
      <c r="E996" s="44"/>
      <c r="F996" s="44"/>
      <c r="G996" s="44"/>
      <c r="L996" s="6"/>
      <c r="M996" s="6"/>
      <c r="N996" s="8"/>
      <c r="O996" s="6"/>
      <c r="P996" s="6"/>
      <c r="Q996" s="6"/>
    </row>
    <row r="997" spans="1:17" s="7" customFormat="1">
      <c r="A997" s="43"/>
      <c r="B997" s="44"/>
      <c r="C997" s="44"/>
      <c r="D997" s="44"/>
      <c r="E997" s="44"/>
      <c r="F997" s="44"/>
      <c r="G997" s="44"/>
      <c r="L997" s="6"/>
      <c r="M997" s="6"/>
      <c r="N997" s="8"/>
      <c r="O997" s="6"/>
      <c r="P997" s="6"/>
      <c r="Q997" s="6"/>
    </row>
    <row r="998" spans="1:17" s="7" customFormat="1">
      <c r="A998" s="43"/>
      <c r="B998" s="44"/>
      <c r="C998" s="44"/>
      <c r="D998" s="44"/>
      <c r="E998" s="44"/>
      <c r="F998" s="44"/>
      <c r="G998" s="44"/>
      <c r="L998" s="6"/>
      <c r="M998" s="6"/>
      <c r="N998" s="8"/>
      <c r="O998" s="6"/>
      <c r="P998" s="6"/>
      <c r="Q998" s="6"/>
    </row>
    <row r="999" spans="1:17" s="7" customFormat="1">
      <c r="A999" s="43"/>
      <c r="B999" s="44"/>
      <c r="C999" s="44"/>
      <c r="D999" s="44"/>
      <c r="E999" s="44"/>
      <c r="F999" s="44"/>
      <c r="G999" s="44"/>
      <c r="L999" s="6"/>
      <c r="M999" s="6"/>
      <c r="N999" s="8"/>
      <c r="O999" s="6"/>
      <c r="P999" s="6"/>
      <c r="Q999" s="6"/>
    </row>
    <row r="1000" spans="1:17" s="7" customFormat="1">
      <c r="A1000" s="43"/>
      <c r="B1000" s="44"/>
      <c r="C1000" s="44"/>
      <c r="D1000" s="44"/>
      <c r="E1000" s="44"/>
      <c r="F1000" s="44"/>
      <c r="G1000" s="44"/>
      <c r="L1000" s="6"/>
      <c r="M1000" s="6"/>
      <c r="N1000" s="8"/>
      <c r="O1000" s="6"/>
      <c r="P1000" s="6"/>
      <c r="Q1000" s="6"/>
    </row>
    <row r="1001" spans="1:17" s="7" customFormat="1">
      <c r="A1001" s="43"/>
      <c r="B1001" s="44"/>
      <c r="C1001" s="44"/>
      <c r="D1001" s="44"/>
      <c r="E1001" s="44"/>
      <c r="F1001" s="44"/>
      <c r="G1001" s="44"/>
      <c r="L1001" s="6"/>
      <c r="M1001" s="6"/>
      <c r="N1001" s="8"/>
      <c r="O1001" s="6"/>
      <c r="P1001" s="6"/>
      <c r="Q1001" s="6"/>
    </row>
    <row r="1002" spans="1:17" s="7" customFormat="1">
      <c r="A1002" s="43"/>
      <c r="B1002" s="44"/>
      <c r="C1002" s="44"/>
      <c r="D1002" s="44"/>
      <c r="E1002" s="44"/>
      <c r="F1002" s="44"/>
      <c r="G1002" s="44"/>
      <c r="L1002" s="6"/>
      <c r="M1002" s="6"/>
      <c r="N1002" s="8"/>
      <c r="O1002" s="6"/>
      <c r="P1002" s="6"/>
      <c r="Q1002" s="6"/>
    </row>
    <row r="1003" spans="1:17" s="7" customFormat="1">
      <c r="A1003" s="43"/>
      <c r="B1003" s="44"/>
      <c r="C1003" s="44"/>
      <c r="D1003" s="44"/>
      <c r="E1003" s="44"/>
      <c r="F1003" s="44"/>
      <c r="G1003" s="44"/>
      <c r="L1003" s="6"/>
      <c r="M1003" s="6"/>
      <c r="N1003" s="8"/>
      <c r="O1003" s="6"/>
      <c r="P1003" s="6"/>
      <c r="Q1003" s="6"/>
    </row>
    <row r="1004" spans="1:17" s="7" customFormat="1">
      <c r="A1004" s="43"/>
      <c r="B1004" s="44"/>
      <c r="C1004" s="44"/>
      <c r="D1004" s="44"/>
      <c r="E1004" s="44"/>
      <c r="F1004" s="44"/>
      <c r="G1004" s="44"/>
      <c r="L1004" s="6"/>
      <c r="M1004" s="6"/>
      <c r="N1004" s="8"/>
      <c r="O1004" s="6"/>
      <c r="P1004" s="6"/>
      <c r="Q1004" s="6"/>
    </row>
    <row r="1005" spans="1:17" s="7" customFormat="1">
      <c r="A1005" s="43"/>
      <c r="B1005" s="44"/>
      <c r="C1005" s="44"/>
      <c r="D1005" s="44"/>
      <c r="E1005" s="44"/>
      <c r="F1005" s="44"/>
      <c r="G1005" s="44"/>
      <c r="L1005" s="6"/>
      <c r="M1005" s="6"/>
      <c r="N1005" s="8"/>
      <c r="O1005" s="6"/>
      <c r="P1005" s="6"/>
      <c r="Q1005" s="6"/>
    </row>
    <row r="1006" spans="1:17" s="7" customFormat="1">
      <c r="A1006" s="43"/>
      <c r="B1006" s="44"/>
      <c r="C1006" s="44"/>
      <c r="D1006" s="44"/>
      <c r="E1006" s="44"/>
      <c r="F1006" s="44"/>
      <c r="G1006" s="44"/>
      <c r="L1006" s="6"/>
      <c r="M1006" s="6"/>
      <c r="N1006" s="8"/>
      <c r="O1006" s="6"/>
      <c r="P1006" s="6"/>
      <c r="Q1006" s="6"/>
    </row>
    <row r="1007" spans="1:17" s="7" customFormat="1">
      <c r="A1007" s="43"/>
      <c r="B1007" s="44"/>
      <c r="C1007" s="44"/>
      <c r="D1007" s="44"/>
      <c r="E1007" s="44"/>
      <c r="F1007" s="44"/>
      <c r="G1007" s="44"/>
      <c r="L1007" s="6"/>
      <c r="M1007" s="6"/>
      <c r="N1007" s="8"/>
      <c r="O1007" s="6"/>
      <c r="P1007" s="6"/>
      <c r="Q1007" s="6"/>
    </row>
    <row r="1008" spans="1:17" s="7" customFormat="1">
      <c r="A1008" s="43"/>
      <c r="B1008" s="44"/>
      <c r="C1008" s="44"/>
      <c r="D1008" s="44"/>
      <c r="E1008" s="44"/>
      <c r="F1008" s="44"/>
      <c r="G1008" s="44"/>
      <c r="L1008" s="6"/>
      <c r="M1008" s="6"/>
      <c r="N1008" s="8"/>
      <c r="O1008" s="6"/>
      <c r="P1008" s="6"/>
      <c r="Q1008" s="6"/>
    </row>
    <row r="1009" spans="1:17" s="7" customFormat="1">
      <c r="A1009" s="43"/>
      <c r="B1009" s="44"/>
      <c r="C1009" s="44"/>
      <c r="D1009" s="44"/>
      <c r="E1009" s="44"/>
      <c r="F1009" s="44"/>
      <c r="G1009" s="44"/>
      <c r="L1009" s="6"/>
      <c r="M1009" s="6"/>
      <c r="N1009" s="8"/>
      <c r="O1009" s="6"/>
      <c r="P1009" s="6"/>
      <c r="Q1009" s="6"/>
    </row>
    <row r="1010" spans="1:17" s="7" customFormat="1">
      <c r="A1010" s="43"/>
      <c r="B1010" s="44"/>
      <c r="C1010" s="44"/>
      <c r="D1010" s="44"/>
      <c r="E1010" s="44"/>
      <c r="F1010" s="44"/>
      <c r="G1010" s="44"/>
      <c r="L1010" s="6"/>
      <c r="M1010" s="6"/>
      <c r="N1010" s="8"/>
      <c r="O1010" s="6"/>
      <c r="P1010" s="6"/>
      <c r="Q1010" s="6"/>
    </row>
    <row r="1011" spans="1:17" s="7" customFormat="1">
      <c r="A1011" s="43"/>
      <c r="B1011" s="44"/>
      <c r="C1011" s="44"/>
      <c r="D1011" s="44"/>
      <c r="E1011" s="44"/>
      <c r="F1011" s="44"/>
      <c r="G1011" s="44"/>
      <c r="L1011" s="6"/>
      <c r="M1011" s="6"/>
      <c r="N1011" s="8"/>
      <c r="O1011" s="6"/>
      <c r="P1011" s="6"/>
      <c r="Q1011" s="6"/>
    </row>
    <row r="1012" spans="1:17" s="7" customFormat="1">
      <c r="A1012" s="43"/>
      <c r="B1012" s="44"/>
      <c r="C1012" s="44"/>
      <c r="D1012" s="44"/>
      <c r="E1012" s="44"/>
      <c r="F1012" s="44"/>
      <c r="G1012" s="44"/>
      <c r="L1012" s="6"/>
      <c r="M1012" s="6"/>
      <c r="N1012" s="8"/>
      <c r="O1012" s="6"/>
      <c r="P1012" s="6"/>
      <c r="Q1012" s="6"/>
    </row>
    <row r="1013" spans="1:17" s="7" customFormat="1">
      <c r="A1013" s="43"/>
      <c r="B1013" s="44"/>
      <c r="C1013" s="44"/>
      <c r="D1013" s="44"/>
      <c r="E1013" s="44"/>
      <c r="F1013" s="44"/>
      <c r="G1013" s="44"/>
      <c r="L1013" s="6"/>
      <c r="M1013" s="6"/>
      <c r="N1013" s="8"/>
      <c r="O1013" s="6"/>
      <c r="P1013" s="6"/>
      <c r="Q1013" s="6"/>
    </row>
    <row r="1014" spans="1:17" s="7" customFormat="1">
      <c r="A1014" s="43"/>
      <c r="B1014" s="44"/>
      <c r="C1014" s="44"/>
      <c r="D1014" s="44"/>
      <c r="E1014" s="44"/>
      <c r="F1014" s="44"/>
      <c r="G1014" s="44"/>
      <c r="L1014" s="6"/>
      <c r="M1014" s="6"/>
      <c r="N1014" s="8"/>
      <c r="O1014" s="6"/>
      <c r="P1014" s="6"/>
      <c r="Q1014" s="6"/>
    </row>
    <row r="1015" spans="1:17" s="7" customFormat="1">
      <c r="A1015" s="43"/>
      <c r="B1015" s="44"/>
      <c r="C1015" s="44"/>
      <c r="D1015" s="44"/>
      <c r="E1015" s="44"/>
      <c r="F1015" s="44"/>
      <c r="G1015" s="44"/>
      <c r="L1015" s="6"/>
      <c r="M1015" s="6"/>
      <c r="N1015" s="8"/>
      <c r="O1015" s="6"/>
      <c r="P1015" s="6"/>
      <c r="Q1015" s="6"/>
    </row>
    <row r="1016" spans="1:17" s="7" customFormat="1">
      <c r="A1016" s="43"/>
      <c r="B1016" s="44"/>
      <c r="C1016" s="44"/>
      <c r="D1016" s="44"/>
      <c r="E1016" s="44"/>
      <c r="F1016" s="44"/>
      <c r="G1016" s="44"/>
      <c r="L1016" s="6"/>
      <c r="M1016" s="6"/>
      <c r="N1016" s="8"/>
      <c r="O1016" s="6"/>
      <c r="P1016" s="6"/>
      <c r="Q1016" s="6"/>
    </row>
    <row r="1017" spans="1:17" s="7" customFormat="1">
      <c r="A1017" s="43"/>
      <c r="B1017" s="44"/>
      <c r="C1017" s="44"/>
      <c r="D1017" s="44"/>
      <c r="E1017" s="44"/>
      <c r="F1017" s="44"/>
      <c r="G1017" s="44"/>
      <c r="L1017" s="6"/>
      <c r="M1017" s="6"/>
      <c r="N1017" s="8"/>
      <c r="O1017" s="6"/>
      <c r="P1017" s="6"/>
      <c r="Q1017" s="6"/>
    </row>
    <row r="1018" spans="1:17" s="7" customFormat="1">
      <c r="A1018" s="43"/>
      <c r="B1018" s="44"/>
      <c r="C1018" s="44"/>
      <c r="D1018" s="44"/>
      <c r="E1018" s="44"/>
      <c r="F1018" s="44"/>
      <c r="G1018" s="44"/>
      <c r="L1018" s="6"/>
      <c r="M1018" s="6"/>
      <c r="N1018" s="8"/>
      <c r="O1018" s="6"/>
      <c r="P1018" s="6"/>
      <c r="Q1018" s="6"/>
    </row>
    <row r="1019" spans="1:17" s="7" customFormat="1">
      <c r="A1019" s="43"/>
      <c r="B1019" s="44"/>
      <c r="C1019" s="44"/>
      <c r="D1019" s="44"/>
      <c r="E1019" s="44"/>
      <c r="F1019" s="44"/>
      <c r="G1019" s="44"/>
      <c r="L1019" s="6"/>
      <c r="M1019" s="6"/>
      <c r="N1019" s="8"/>
      <c r="O1019" s="6"/>
      <c r="P1019" s="6"/>
      <c r="Q1019" s="6"/>
    </row>
    <row r="1020" spans="1:17" s="7" customFormat="1">
      <c r="A1020" s="43"/>
      <c r="B1020" s="44"/>
      <c r="C1020" s="44"/>
      <c r="D1020" s="44"/>
      <c r="E1020" s="44"/>
      <c r="F1020" s="44"/>
      <c r="G1020" s="44"/>
      <c r="L1020" s="6"/>
      <c r="M1020" s="6"/>
      <c r="N1020" s="8"/>
      <c r="O1020" s="6"/>
      <c r="P1020" s="6"/>
      <c r="Q1020" s="6"/>
    </row>
    <row r="1021" spans="1:17" s="7" customFormat="1">
      <c r="A1021" s="43"/>
      <c r="B1021" s="44"/>
      <c r="C1021" s="44"/>
      <c r="D1021" s="44"/>
      <c r="E1021" s="44"/>
      <c r="F1021" s="44"/>
      <c r="G1021" s="44"/>
      <c r="L1021" s="6"/>
      <c r="M1021" s="6"/>
      <c r="N1021" s="8"/>
      <c r="O1021" s="6"/>
      <c r="P1021" s="6"/>
      <c r="Q1021" s="6"/>
    </row>
    <row r="1022" spans="1:17" s="7" customFormat="1">
      <c r="A1022" s="43"/>
      <c r="B1022" s="44"/>
      <c r="C1022" s="44"/>
      <c r="D1022" s="44"/>
      <c r="E1022" s="44"/>
      <c r="F1022" s="44"/>
      <c r="G1022" s="44"/>
      <c r="L1022" s="6"/>
      <c r="M1022" s="6"/>
      <c r="N1022" s="8"/>
      <c r="O1022" s="6"/>
      <c r="P1022" s="6"/>
      <c r="Q1022" s="6"/>
    </row>
    <row r="1023" spans="1:17" s="7" customFormat="1">
      <c r="A1023" s="43"/>
      <c r="B1023" s="44"/>
      <c r="C1023" s="44"/>
      <c r="D1023" s="44"/>
      <c r="E1023" s="44"/>
      <c r="F1023" s="44"/>
      <c r="G1023" s="44"/>
      <c r="L1023" s="6"/>
      <c r="M1023" s="6"/>
      <c r="N1023" s="8"/>
      <c r="O1023" s="6"/>
      <c r="P1023" s="6"/>
      <c r="Q1023" s="6"/>
    </row>
    <row r="1024" spans="1:17" s="7" customFormat="1">
      <c r="A1024" s="43"/>
      <c r="B1024" s="44"/>
      <c r="C1024" s="44"/>
      <c r="D1024" s="44"/>
      <c r="E1024" s="44"/>
      <c r="F1024" s="44"/>
      <c r="G1024" s="44"/>
      <c r="L1024" s="6"/>
      <c r="M1024" s="6"/>
      <c r="N1024" s="8"/>
      <c r="O1024" s="6"/>
      <c r="P1024" s="6"/>
      <c r="Q1024" s="6"/>
    </row>
    <row r="1025" spans="1:17" s="7" customFormat="1">
      <c r="A1025" s="43"/>
      <c r="B1025" s="44"/>
      <c r="C1025" s="44"/>
      <c r="D1025" s="44"/>
      <c r="E1025" s="44"/>
      <c r="F1025" s="44"/>
      <c r="G1025" s="44"/>
      <c r="L1025" s="6"/>
      <c r="M1025" s="6"/>
      <c r="N1025" s="8"/>
      <c r="O1025" s="6"/>
      <c r="P1025" s="6"/>
      <c r="Q1025" s="6"/>
    </row>
    <row r="1026" spans="1:17" s="7" customFormat="1">
      <c r="A1026" s="43"/>
      <c r="B1026" s="44"/>
      <c r="C1026" s="44"/>
      <c r="D1026" s="44"/>
      <c r="E1026" s="44"/>
      <c r="F1026" s="44"/>
      <c r="G1026" s="44"/>
      <c r="L1026" s="6"/>
      <c r="M1026" s="6"/>
      <c r="N1026" s="8"/>
      <c r="O1026" s="6"/>
      <c r="P1026" s="6"/>
      <c r="Q1026" s="6"/>
    </row>
    <row r="1027" spans="1:17" s="7" customFormat="1">
      <c r="A1027" s="43"/>
      <c r="B1027" s="44"/>
      <c r="C1027" s="44"/>
      <c r="D1027" s="44"/>
      <c r="E1027" s="44"/>
      <c r="F1027" s="44"/>
      <c r="G1027" s="44"/>
      <c r="L1027" s="6"/>
      <c r="M1027" s="6"/>
      <c r="N1027" s="8"/>
      <c r="O1027" s="6"/>
      <c r="P1027" s="6"/>
      <c r="Q1027" s="6"/>
    </row>
    <row r="1028" spans="1:17" s="7" customFormat="1">
      <c r="A1028" s="43"/>
      <c r="B1028" s="44"/>
      <c r="C1028" s="44"/>
      <c r="D1028" s="44"/>
      <c r="E1028" s="44"/>
      <c r="F1028" s="44"/>
      <c r="G1028" s="44"/>
      <c r="L1028" s="6"/>
      <c r="M1028" s="6"/>
      <c r="N1028" s="8"/>
      <c r="O1028" s="6"/>
      <c r="P1028" s="6"/>
      <c r="Q1028" s="6"/>
    </row>
    <row r="1029" spans="1:17" s="7" customFormat="1">
      <c r="A1029" s="43"/>
      <c r="B1029" s="44"/>
      <c r="C1029" s="44"/>
      <c r="D1029" s="44"/>
      <c r="E1029" s="44"/>
      <c r="F1029" s="44"/>
      <c r="G1029" s="44"/>
      <c r="L1029" s="6"/>
      <c r="M1029" s="6"/>
      <c r="N1029" s="8"/>
      <c r="O1029" s="6"/>
      <c r="P1029" s="6"/>
      <c r="Q1029" s="6"/>
    </row>
    <row r="1030" spans="1:17" s="7" customFormat="1">
      <c r="A1030" s="43"/>
      <c r="B1030" s="44"/>
      <c r="C1030" s="44"/>
      <c r="D1030" s="44"/>
      <c r="E1030" s="44"/>
      <c r="F1030" s="44"/>
      <c r="G1030" s="44"/>
      <c r="L1030" s="6"/>
      <c r="M1030" s="6"/>
      <c r="N1030" s="8"/>
      <c r="O1030" s="6"/>
      <c r="P1030" s="6"/>
      <c r="Q1030" s="6"/>
    </row>
    <row r="1031" spans="1:17" s="7" customFormat="1">
      <c r="A1031" s="43"/>
      <c r="B1031" s="44"/>
      <c r="C1031" s="44"/>
      <c r="D1031" s="44"/>
      <c r="E1031" s="44"/>
      <c r="F1031" s="44"/>
      <c r="G1031" s="44"/>
      <c r="L1031" s="6"/>
      <c r="M1031" s="6"/>
      <c r="N1031" s="8"/>
      <c r="O1031" s="6"/>
      <c r="P1031" s="6"/>
      <c r="Q1031" s="6"/>
    </row>
    <row r="1032" spans="1:17" s="7" customFormat="1">
      <c r="A1032" s="43"/>
      <c r="B1032" s="44"/>
      <c r="C1032" s="44"/>
      <c r="D1032" s="44"/>
      <c r="E1032" s="44"/>
      <c r="F1032" s="44"/>
      <c r="G1032" s="44"/>
      <c r="L1032" s="6"/>
      <c r="M1032" s="6"/>
      <c r="N1032" s="8"/>
      <c r="O1032" s="6"/>
      <c r="P1032" s="6"/>
      <c r="Q1032" s="6"/>
    </row>
    <row r="1033" spans="1:17" s="7" customFormat="1">
      <c r="A1033" s="43"/>
      <c r="B1033" s="44"/>
      <c r="C1033" s="44"/>
      <c r="D1033" s="44"/>
      <c r="E1033" s="44"/>
      <c r="F1033" s="44"/>
      <c r="G1033" s="44"/>
      <c r="L1033" s="6"/>
      <c r="M1033" s="6"/>
      <c r="N1033" s="8"/>
      <c r="O1033" s="6"/>
      <c r="P1033" s="6"/>
      <c r="Q1033" s="6"/>
    </row>
    <row r="1034" spans="1:17" s="7" customFormat="1">
      <c r="A1034" s="43"/>
      <c r="B1034" s="44"/>
      <c r="C1034" s="44"/>
      <c r="D1034" s="44"/>
      <c r="E1034" s="44"/>
      <c r="F1034" s="44"/>
      <c r="G1034" s="44"/>
      <c r="L1034" s="6"/>
      <c r="M1034" s="6"/>
      <c r="N1034" s="8"/>
      <c r="O1034" s="6"/>
      <c r="P1034" s="6"/>
      <c r="Q1034" s="6"/>
    </row>
    <row r="1035" spans="1:17" s="7" customFormat="1">
      <c r="A1035" s="43"/>
      <c r="B1035" s="44"/>
      <c r="C1035" s="44"/>
      <c r="D1035" s="44"/>
      <c r="E1035" s="44"/>
      <c r="F1035" s="44"/>
      <c r="G1035" s="44"/>
      <c r="L1035" s="6"/>
      <c r="M1035" s="6"/>
      <c r="N1035" s="8"/>
      <c r="O1035" s="6"/>
      <c r="P1035" s="6"/>
      <c r="Q1035" s="6"/>
    </row>
    <row r="1036" spans="1:17" s="7" customFormat="1">
      <c r="A1036" s="43"/>
      <c r="B1036" s="44"/>
      <c r="C1036" s="44"/>
      <c r="D1036" s="44"/>
      <c r="E1036" s="44"/>
      <c r="F1036" s="44"/>
      <c r="G1036" s="44"/>
      <c r="L1036" s="6"/>
      <c r="M1036" s="6"/>
      <c r="N1036" s="8"/>
      <c r="O1036" s="6"/>
      <c r="P1036" s="6"/>
      <c r="Q1036" s="6"/>
    </row>
    <row r="1037" spans="1:17" s="7" customFormat="1">
      <c r="A1037" s="43"/>
      <c r="B1037" s="44"/>
      <c r="C1037" s="44"/>
      <c r="D1037" s="44"/>
      <c r="E1037" s="44"/>
      <c r="F1037" s="44"/>
      <c r="G1037" s="44"/>
      <c r="L1037" s="6"/>
      <c r="M1037" s="6"/>
      <c r="N1037" s="8"/>
      <c r="O1037" s="6"/>
      <c r="P1037" s="6"/>
      <c r="Q1037" s="6"/>
    </row>
    <row r="1038" spans="1:17" s="7" customFormat="1">
      <c r="A1038" s="43"/>
      <c r="B1038" s="44"/>
      <c r="C1038" s="44"/>
      <c r="D1038" s="44"/>
      <c r="E1038" s="44"/>
      <c r="F1038" s="44"/>
      <c r="G1038" s="44"/>
      <c r="L1038" s="6"/>
      <c r="M1038" s="6"/>
      <c r="N1038" s="8"/>
      <c r="O1038" s="6"/>
      <c r="P1038" s="6"/>
      <c r="Q1038" s="6"/>
    </row>
    <row r="1039" spans="1:17" s="7" customFormat="1">
      <c r="A1039" s="43"/>
      <c r="B1039" s="44"/>
      <c r="C1039" s="44"/>
      <c r="D1039" s="44"/>
      <c r="E1039" s="44"/>
      <c r="F1039" s="44"/>
      <c r="G1039" s="44"/>
      <c r="L1039" s="6"/>
      <c r="M1039" s="6"/>
      <c r="N1039" s="8"/>
      <c r="O1039" s="6"/>
      <c r="P1039" s="6"/>
      <c r="Q1039" s="6"/>
    </row>
    <row r="1040" spans="1:17" s="7" customFormat="1">
      <c r="A1040" s="43"/>
      <c r="B1040" s="44"/>
      <c r="C1040" s="44"/>
      <c r="D1040" s="44"/>
      <c r="E1040" s="44"/>
      <c r="F1040" s="44"/>
      <c r="G1040" s="44"/>
      <c r="L1040" s="6"/>
      <c r="M1040" s="6"/>
      <c r="N1040" s="8"/>
      <c r="O1040" s="6"/>
      <c r="P1040" s="6"/>
      <c r="Q1040" s="6"/>
    </row>
    <row r="1041" spans="1:17" s="7" customFormat="1">
      <c r="A1041" s="43"/>
      <c r="B1041" s="44"/>
      <c r="C1041" s="44"/>
      <c r="D1041" s="44"/>
      <c r="E1041" s="44"/>
      <c r="F1041" s="44"/>
      <c r="G1041" s="44"/>
      <c r="L1041" s="6"/>
      <c r="M1041" s="6"/>
      <c r="N1041" s="8"/>
      <c r="O1041" s="6"/>
      <c r="P1041" s="6"/>
      <c r="Q1041" s="6"/>
    </row>
    <row r="1042" spans="1:17" s="7" customFormat="1">
      <c r="A1042" s="43"/>
      <c r="B1042" s="44"/>
      <c r="C1042" s="44"/>
      <c r="D1042" s="44"/>
      <c r="E1042" s="44"/>
      <c r="F1042" s="44"/>
      <c r="G1042" s="44"/>
      <c r="L1042" s="6"/>
      <c r="M1042" s="6"/>
      <c r="N1042" s="8"/>
      <c r="O1042" s="6"/>
      <c r="P1042" s="6"/>
      <c r="Q1042" s="6"/>
    </row>
    <row r="1043" spans="1:17" s="7" customFormat="1">
      <c r="A1043" s="43"/>
      <c r="B1043" s="44"/>
      <c r="C1043" s="44"/>
      <c r="D1043" s="44"/>
      <c r="E1043" s="44"/>
      <c r="F1043" s="44"/>
      <c r="G1043" s="44"/>
      <c r="L1043" s="6"/>
      <c r="M1043" s="6"/>
      <c r="N1043" s="8"/>
      <c r="O1043" s="6"/>
      <c r="P1043" s="6"/>
      <c r="Q1043" s="6"/>
    </row>
    <row r="1044" spans="1:17" s="7" customFormat="1">
      <c r="A1044" s="43"/>
      <c r="B1044" s="44"/>
      <c r="C1044" s="44"/>
      <c r="D1044" s="44"/>
      <c r="E1044" s="44"/>
      <c r="F1044" s="44"/>
      <c r="G1044" s="44"/>
      <c r="L1044" s="6"/>
      <c r="M1044" s="6"/>
      <c r="N1044" s="8"/>
      <c r="O1044" s="6"/>
      <c r="P1044" s="6"/>
      <c r="Q1044" s="6"/>
    </row>
    <row r="1045" spans="1:17" s="7" customFormat="1">
      <c r="A1045" s="43"/>
      <c r="B1045" s="44"/>
      <c r="C1045" s="44"/>
      <c r="D1045" s="44"/>
      <c r="E1045" s="44"/>
      <c r="F1045" s="44"/>
      <c r="G1045" s="44"/>
      <c r="L1045" s="6"/>
      <c r="M1045" s="6"/>
      <c r="N1045" s="8"/>
      <c r="O1045" s="6"/>
      <c r="P1045" s="6"/>
      <c r="Q1045" s="6"/>
    </row>
    <row r="1046" spans="1:17" s="7" customFormat="1">
      <c r="A1046" s="43"/>
      <c r="B1046" s="44"/>
      <c r="C1046" s="44"/>
      <c r="D1046" s="44"/>
      <c r="E1046" s="44"/>
      <c r="F1046" s="44"/>
      <c r="G1046" s="44"/>
      <c r="L1046" s="6"/>
      <c r="M1046" s="6"/>
      <c r="N1046" s="8"/>
      <c r="O1046" s="6"/>
      <c r="P1046" s="6"/>
      <c r="Q1046" s="6"/>
    </row>
    <row r="1047" spans="1:17" s="7" customFormat="1">
      <c r="A1047" s="43"/>
      <c r="B1047" s="44"/>
      <c r="C1047" s="44"/>
      <c r="D1047" s="44"/>
      <c r="E1047" s="44"/>
      <c r="F1047" s="44"/>
      <c r="G1047" s="44"/>
      <c r="L1047" s="6"/>
      <c r="M1047" s="6"/>
      <c r="N1047" s="8"/>
      <c r="O1047" s="6"/>
      <c r="P1047" s="6"/>
      <c r="Q1047" s="6"/>
    </row>
    <row r="1048" spans="1:17" s="7" customFormat="1">
      <c r="A1048" s="43"/>
      <c r="B1048" s="44"/>
      <c r="C1048" s="44"/>
      <c r="D1048" s="44"/>
      <c r="E1048" s="44"/>
      <c r="F1048" s="44"/>
      <c r="G1048" s="44"/>
      <c r="L1048" s="6"/>
      <c r="M1048" s="6"/>
      <c r="N1048" s="8"/>
      <c r="O1048" s="6"/>
      <c r="P1048" s="6"/>
      <c r="Q1048" s="6"/>
    </row>
    <row r="1049" spans="1:17" s="7" customFormat="1">
      <c r="A1049" s="43"/>
      <c r="B1049" s="44"/>
      <c r="C1049" s="44"/>
      <c r="D1049" s="44"/>
      <c r="E1049" s="44"/>
      <c r="F1049" s="44"/>
      <c r="G1049" s="44"/>
      <c r="L1049" s="6"/>
      <c r="M1049" s="6"/>
      <c r="N1049" s="8"/>
      <c r="O1049" s="6"/>
      <c r="P1049" s="6"/>
      <c r="Q1049" s="6"/>
    </row>
    <row r="1050" spans="1:17" s="7" customFormat="1">
      <c r="A1050" s="43"/>
      <c r="B1050" s="44"/>
      <c r="C1050" s="44"/>
      <c r="D1050" s="44"/>
      <c r="E1050" s="44"/>
      <c r="F1050" s="44"/>
      <c r="G1050" s="44"/>
      <c r="L1050" s="6"/>
      <c r="M1050" s="6"/>
      <c r="N1050" s="8"/>
      <c r="O1050" s="6"/>
      <c r="P1050" s="6"/>
      <c r="Q1050" s="6"/>
    </row>
    <row r="1051" spans="1:17" s="7" customFormat="1">
      <c r="A1051" s="43"/>
      <c r="B1051" s="44"/>
      <c r="C1051" s="44"/>
      <c r="D1051" s="44"/>
      <c r="E1051" s="44"/>
      <c r="F1051" s="44"/>
      <c r="G1051" s="44"/>
      <c r="L1051" s="6"/>
      <c r="M1051" s="6"/>
      <c r="N1051" s="8"/>
      <c r="O1051" s="6"/>
      <c r="P1051" s="6"/>
      <c r="Q1051" s="6"/>
    </row>
    <row r="1052" spans="1:17" s="7" customFormat="1">
      <c r="A1052" s="43"/>
      <c r="B1052" s="44"/>
      <c r="C1052" s="44"/>
      <c r="D1052" s="44"/>
      <c r="E1052" s="44"/>
      <c r="F1052" s="44"/>
      <c r="G1052" s="44"/>
      <c r="L1052" s="6"/>
      <c r="M1052" s="6"/>
      <c r="N1052" s="8"/>
      <c r="O1052" s="6"/>
      <c r="P1052" s="6"/>
      <c r="Q1052" s="6"/>
    </row>
    <row r="1053" spans="1:17" s="7" customFormat="1">
      <c r="A1053" s="43"/>
      <c r="B1053" s="44"/>
      <c r="C1053" s="44"/>
      <c r="D1053" s="44"/>
      <c r="E1053" s="44"/>
      <c r="F1053" s="44"/>
      <c r="G1053" s="44"/>
      <c r="L1053" s="6"/>
      <c r="M1053" s="6"/>
      <c r="N1053" s="8"/>
      <c r="O1053" s="6"/>
      <c r="P1053" s="6"/>
      <c r="Q1053" s="6"/>
    </row>
    <row r="1054" spans="1:17" s="7" customFormat="1">
      <c r="A1054" s="43"/>
      <c r="B1054" s="44"/>
      <c r="C1054" s="44"/>
      <c r="D1054" s="44"/>
      <c r="E1054" s="44"/>
      <c r="F1054" s="44"/>
      <c r="G1054" s="44"/>
      <c r="L1054" s="6"/>
      <c r="M1054" s="6"/>
      <c r="N1054" s="8"/>
      <c r="O1054" s="6"/>
      <c r="P1054" s="6"/>
      <c r="Q1054" s="6"/>
    </row>
    <row r="1055" spans="1:17" s="7" customFormat="1">
      <c r="A1055" s="43"/>
      <c r="B1055" s="44"/>
      <c r="C1055" s="44"/>
      <c r="D1055" s="44"/>
      <c r="E1055" s="44"/>
      <c r="F1055" s="44"/>
      <c r="G1055" s="44"/>
      <c r="L1055" s="6"/>
      <c r="M1055" s="6"/>
      <c r="N1055" s="8"/>
      <c r="O1055" s="6"/>
      <c r="P1055" s="6"/>
      <c r="Q1055" s="6"/>
    </row>
    <row r="1056" spans="1:17" s="7" customFormat="1">
      <c r="A1056" s="43"/>
      <c r="B1056" s="44"/>
      <c r="C1056" s="44"/>
      <c r="D1056" s="44"/>
      <c r="E1056" s="44"/>
      <c r="F1056" s="44"/>
      <c r="G1056" s="44"/>
      <c r="L1056" s="6"/>
      <c r="M1056" s="6"/>
      <c r="N1056" s="8"/>
      <c r="O1056" s="6"/>
      <c r="P1056" s="6"/>
      <c r="Q1056" s="6"/>
    </row>
    <row r="1057" spans="1:17" s="7" customFormat="1">
      <c r="A1057" s="43"/>
      <c r="B1057" s="44"/>
      <c r="C1057" s="44"/>
      <c r="D1057" s="44"/>
      <c r="E1057" s="44"/>
      <c r="F1057" s="44"/>
      <c r="G1057" s="44"/>
      <c r="L1057" s="6"/>
      <c r="M1057" s="6"/>
      <c r="N1057" s="8"/>
      <c r="O1057" s="6"/>
      <c r="P1057" s="6"/>
      <c r="Q1057" s="6"/>
    </row>
    <row r="1058" spans="1:17" s="7" customFormat="1">
      <c r="A1058" s="43"/>
      <c r="B1058" s="44"/>
      <c r="C1058" s="44"/>
      <c r="D1058" s="44"/>
      <c r="E1058" s="44"/>
      <c r="F1058" s="44"/>
      <c r="G1058" s="44"/>
      <c r="L1058" s="6"/>
      <c r="M1058" s="6"/>
      <c r="N1058" s="8"/>
      <c r="O1058" s="6"/>
      <c r="P1058" s="6"/>
      <c r="Q1058" s="6"/>
    </row>
    <row r="1059" spans="1:17" s="7" customFormat="1">
      <c r="A1059" s="43"/>
      <c r="B1059" s="44"/>
      <c r="C1059" s="44"/>
      <c r="D1059" s="44"/>
      <c r="E1059" s="44"/>
      <c r="F1059" s="44"/>
      <c r="G1059" s="44"/>
      <c r="L1059" s="6"/>
      <c r="M1059" s="6"/>
      <c r="N1059" s="8"/>
      <c r="O1059" s="6"/>
      <c r="P1059" s="6"/>
      <c r="Q1059" s="6"/>
    </row>
    <row r="1060" spans="1:17" s="7" customFormat="1">
      <c r="A1060" s="43"/>
      <c r="B1060" s="44"/>
      <c r="C1060" s="44"/>
      <c r="D1060" s="44"/>
      <c r="E1060" s="44"/>
      <c r="F1060" s="44"/>
      <c r="G1060" s="44"/>
      <c r="L1060" s="6"/>
      <c r="M1060" s="6"/>
      <c r="N1060" s="8"/>
      <c r="O1060" s="6"/>
      <c r="P1060" s="6"/>
      <c r="Q1060" s="6"/>
    </row>
    <row r="1061" spans="1:17" s="7" customFormat="1">
      <c r="A1061" s="43"/>
      <c r="B1061" s="44"/>
      <c r="C1061" s="44"/>
      <c r="D1061" s="44"/>
      <c r="E1061" s="44"/>
      <c r="F1061" s="44"/>
      <c r="G1061" s="44"/>
      <c r="L1061" s="6"/>
      <c r="M1061" s="6"/>
      <c r="N1061" s="8"/>
      <c r="O1061" s="6"/>
      <c r="P1061" s="6"/>
      <c r="Q1061" s="6"/>
    </row>
    <row r="1062" spans="1:17" s="7" customFormat="1">
      <c r="A1062" s="43"/>
      <c r="B1062" s="44"/>
      <c r="C1062" s="44"/>
      <c r="D1062" s="44"/>
      <c r="E1062" s="44"/>
      <c r="F1062" s="44"/>
      <c r="G1062" s="44"/>
      <c r="L1062" s="6"/>
      <c r="M1062" s="6"/>
      <c r="N1062" s="8"/>
      <c r="O1062" s="6"/>
      <c r="P1062" s="6"/>
      <c r="Q1062" s="6"/>
    </row>
    <row r="1063" spans="1:17" s="7" customFormat="1">
      <c r="A1063" s="43"/>
      <c r="B1063" s="44"/>
      <c r="C1063" s="44"/>
      <c r="D1063" s="44"/>
      <c r="E1063" s="44"/>
      <c r="F1063" s="44"/>
      <c r="G1063" s="44"/>
      <c r="L1063" s="6"/>
      <c r="M1063" s="6"/>
      <c r="N1063" s="8"/>
      <c r="O1063" s="6"/>
      <c r="P1063" s="6"/>
      <c r="Q1063" s="6"/>
    </row>
    <row r="1064" spans="1:17" s="7" customFormat="1">
      <c r="A1064" s="43"/>
      <c r="B1064" s="44"/>
      <c r="C1064" s="44"/>
      <c r="D1064" s="44"/>
      <c r="E1064" s="44"/>
      <c r="F1064" s="44"/>
      <c r="G1064" s="44"/>
      <c r="L1064" s="6"/>
      <c r="M1064" s="6"/>
      <c r="N1064" s="8"/>
      <c r="O1064" s="6"/>
      <c r="P1064" s="6"/>
      <c r="Q1064" s="6"/>
    </row>
    <row r="1065" spans="1:17" s="7" customFormat="1">
      <c r="A1065" s="43"/>
      <c r="B1065" s="44"/>
      <c r="C1065" s="44"/>
      <c r="D1065" s="44"/>
      <c r="E1065" s="44"/>
      <c r="F1065" s="44"/>
      <c r="G1065" s="44"/>
      <c r="L1065" s="6"/>
      <c r="M1065" s="6"/>
      <c r="N1065" s="8"/>
      <c r="O1065" s="6"/>
      <c r="P1065" s="6"/>
      <c r="Q1065" s="6"/>
    </row>
    <row r="1066" spans="1:17" s="7" customFormat="1">
      <c r="A1066" s="43"/>
      <c r="B1066" s="44"/>
      <c r="C1066" s="44"/>
      <c r="D1066" s="44"/>
      <c r="E1066" s="44"/>
      <c r="F1066" s="44"/>
      <c r="G1066" s="44"/>
      <c r="L1066" s="6"/>
      <c r="M1066" s="6"/>
      <c r="N1066" s="8"/>
      <c r="O1066" s="6"/>
      <c r="P1066" s="6"/>
      <c r="Q1066" s="6"/>
    </row>
    <row r="1067" spans="1:17" s="7" customFormat="1">
      <c r="A1067" s="43"/>
      <c r="B1067" s="44"/>
      <c r="C1067" s="44"/>
      <c r="D1067" s="44"/>
      <c r="E1067" s="44"/>
      <c r="F1067" s="44"/>
      <c r="G1067" s="44"/>
      <c r="L1067" s="6"/>
      <c r="M1067" s="6"/>
      <c r="N1067" s="8"/>
      <c r="O1067" s="6"/>
      <c r="P1067" s="6"/>
      <c r="Q1067" s="6"/>
    </row>
    <row r="1068" spans="1:17" s="7" customFormat="1">
      <c r="A1068" s="43"/>
      <c r="B1068" s="44"/>
      <c r="C1068" s="44"/>
      <c r="D1068" s="44"/>
      <c r="E1068" s="44"/>
      <c r="F1068" s="44"/>
      <c r="G1068" s="44"/>
      <c r="L1068" s="6"/>
      <c r="M1068" s="6"/>
      <c r="N1068" s="8"/>
      <c r="O1068" s="6"/>
      <c r="P1068" s="6"/>
      <c r="Q1068" s="6"/>
    </row>
    <row r="1069" spans="1:17" s="7" customFormat="1">
      <c r="A1069" s="43"/>
      <c r="B1069" s="44"/>
      <c r="C1069" s="44"/>
      <c r="D1069" s="44"/>
      <c r="E1069" s="44"/>
      <c r="F1069" s="44"/>
      <c r="G1069" s="44"/>
      <c r="L1069" s="6"/>
      <c r="M1069" s="6"/>
      <c r="N1069" s="8"/>
      <c r="O1069" s="6"/>
      <c r="P1069" s="6"/>
      <c r="Q1069" s="6"/>
    </row>
    <row r="1070" spans="1:17" s="7" customFormat="1">
      <c r="A1070" s="43"/>
      <c r="B1070" s="44"/>
      <c r="C1070" s="44"/>
      <c r="D1070" s="44"/>
      <c r="E1070" s="44"/>
      <c r="F1070" s="44"/>
      <c r="G1070" s="44"/>
      <c r="L1070" s="6"/>
      <c r="M1070" s="6"/>
      <c r="N1070" s="8"/>
      <c r="O1070" s="6"/>
      <c r="P1070" s="6"/>
      <c r="Q1070" s="6"/>
    </row>
    <row r="1071" spans="1:17" s="7" customFormat="1">
      <c r="A1071" s="43"/>
      <c r="B1071" s="44"/>
      <c r="C1071" s="44"/>
      <c r="D1071" s="44"/>
      <c r="E1071" s="44"/>
      <c r="F1071" s="44"/>
      <c r="G1071" s="44"/>
      <c r="L1071" s="6"/>
      <c r="M1071" s="6"/>
      <c r="N1071" s="8"/>
      <c r="O1071" s="6"/>
      <c r="P1071" s="6"/>
      <c r="Q1071" s="6"/>
    </row>
    <row r="1072" spans="1:17" s="7" customFormat="1">
      <c r="A1072" s="43"/>
      <c r="B1072" s="44"/>
      <c r="C1072" s="44"/>
      <c r="D1072" s="44"/>
      <c r="E1072" s="44"/>
      <c r="F1072" s="44"/>
      <c r="G1072" s="44"/>
      <c r="L1072" s="6"/>
      <c r="M1072" s="6"/>
      <c r="N1072" s="8"/>
      <c r="O1072" s="6"/>
      <c r="P1072" s="6"/>
      <c r="Q1072" s="6"/>
    </row>
    <row r="1073" spans="1:17" s="7" customFormat="1">
      <c r="A1073" s="43"/>
      <c r="B1073" s="44"/>
      <c r="C1073" s="44"/>
      <c r="D1073" s="44"/>
      <c r="E1073" s="44"/>
      <c r="F1073" s="44"/>
      <c r="G1073" s="44"/>
      <c r="L1073" s="6"/>
      <c r="M1073" s="6"/>
      <c r="N1073" s="8"/>
      <c r="O1073" s="6"/>
      <c r="P1073" s="6"/>
      <c r="Q1073" s="6"/>
    </row>
    <row r="1074" spans="1:17" s="7" customFormat="1">
      <c r="A1074" s="43"/>
      <c r="B1074" s="44"/>
      <c r="C1074" s="44"/>
      <c r="D1074" s="44"/>
      <c r="E1074" s="44"/>
      <c r="F1074" s="44"/>
      <c r="G1074" s="44"/>
      <c r="L1074" s="6"/>
      <c r="M1074" s="6"/>
      <c r="N1074" s="8"/>
      <c r="O1074" s="6"/>
      <c r="P1074" s="6"/>
      <c r="Q1074" s="6"/>
    </row>
    <row r="1075" spans="1:17" s="7" customFormat="1">
      <c r="A1075" s="43"/>
      <c r="B1075" s="44"/>
      <c r="C1075" s="44"/>
      <c r="D1075" s="44"/>
      <c r="E1075" s="44"/>
      <c r="F1075" s="44"/>
      <c r="G1075" s="44"/>
      <c r="L1075" s="6"/>
      <c r="M1075" s="6"/>
      <c r="N1075" s="8"/>
      <c r="O1075" s="6"/>
      <c r="P1075" s="6"/>
      <c r="Q1075" s="6"/>
    </row>
    <row r="1076" spans="1:17" s="7" customFormat="1">
      <c r="A1076" s="43"/>
      <c r="B1076" s="44"/>
      <c r="C1076" s="44"/>
      <c r="D1076" s="44"/>
      <c r="E1076" s="44"/>
      <c r="F1076" s="44"/>
      <c r="G1076" s="44"/>
      <c r="L1076" s="6"/>
      <c r="M1076" s="6"/>
      <c r="N1076" s="8"/>
      <c r="O1076" s="6"/>
      <c r="P1076" s="6"/>
      <c r="Q1076" s="6"/>
    </row>
    <row r="1077" spans="1:17" s="7" customFormat="1">
      <c r="A1077" s="43"/>
      <c r="B1077" s="44"/>
      <c r="C1077" s="44"/>
      <c r="D1077" s="44"/>
      <c r="E1077" s="44"/>
      <c r="F1077" s="44"/>
      <c r="G1077" s="44"/>
      <c r="L1077" s="6"/>
      <c r="M1077" s="6"/>
      <c r="N1077" s="8"/>
      <c r="O1077" s="6"/>
      <c r="P1077" s="6"/>
      <c r="Q1077" s="6"/>
    </row>
    <row r="1078" spans="1:17" s="7" customFormat="1">
      <c r="A1078" s="43"/>
      <c r="B1078" s="44"/>
      <c r="C1078" s="44"/>
      <c r="D1078" s="44"/>
      <c r="E1078" s="44"/>
      <c r="F1078" s="44"/>
      <c r="G1078" s="44"/>
      <c r="L1078" s="6"/>
      <c r="M1078" s="6"/>
      <c r="N1078" s="8"/>
      <c r="O1078" s="6"/>
      <c r="P1078" s="6"/>
      <c r="Q1078" s="6"/>
    </row>
    <row r="1079" spans="1:17" s="7" customFormat="1">
      <c r="A1079" s="43"/>
      <c r="B1079" s="44"/>
      <c r="C1079" s="44"/>
      <c r="D1079" s="44"/>
      <c r="E1079" s="44"/>
      <c r="F1079" s="44"/>
      <c r="G1079" s="44"/>
      <c r="L1079" s="6"/>
      <c r="M1079" s="6"/>
      <c r="N1079" s="8"/>
      <c r="O1079" s="6"/>
      <c r="P1079" s="6"/>
      <c r="Q1079" s="6"/>
    </row>
    <row r="1080" spans="1:17" s="7" customFormat="1">
      <c r="A1080" s="43"/>
      <c r="B1080" s="44"/>
      <c r="C1080" s="44"/>
      <c r="D1080" s="44"/>
      <c r="E1080" s="44"/>
      <c r="F1080" s="44"/>
      <c r="G1080" s="44"/>
      <c r="L1080" s="6"/>
      <c r="M1080" s="6"/>
      <c r="N1080" s="8"/>
      <c r="O1080" s="6"/>
      <c r="P1080" s="6"/>
      <c r="Q1080" s="6"/>
    </row>
    <row r="1081" spans="1:17" s="7" customFormat="1">
      <c r="A1081" s="43"/>
      <c r="B1081" s="44"/>
      <c r="C1081" s="44"/>
      <c r="D1081" s="44"/>
      <c r="E1081" s="44"/>
      <c r="F1081" s="44"/>
      <c r="G1081" s="44"/>
      <c r="L1081" s="6"/>
      <c r="M1081" s="6"/>
      <c r="N1081" s="8"/>
      <c r="O1081" s="6"/>
      <c r="P1081" s="6"/>
      <c r="Q1081" s="6"/>
    </row>
    <row r="1082" spans="1:17" s="7" customFormat="1">
      <c r="A1082" s="43"/>
      <c r="B1082" s="44"/>
      <c r="C1082" s="44"/>
      <c r="D1082" s="44"/>
      <c r="E1082" s="44"/>
      <c r="F1082" s="44"/>
      <c r="G1082" s="44"/>
      <c r="L1082" s="6"/>
      <c r="M1082" s="6"/>
      <c r="N1082" s="8"/>
      <c r="O1082" s="6"/>
      <c r="P1082" s="6"/>
      <c r="Q1082" s="6"/>
    </row>
    <row r="1083" spans="1:17" s="7" customFormat="1">
      <c r="A1083" s="43"/>
      <c r="B1083" s="44"/>
      <c r="C1083" s="44"/>
      <c r="D1083" s="44"/>
      <c r="E1083" s="44"/>
      <c r="F1083" s="44"/>
      <c r="G1083" s="44"/>
      <c r="L1083" s="6"/>
      <c r="M1083" s="6"/>
      <c r="N1083" s="8"/>
      <c r="O1083" s="6"/>
      <c r="P1083" s="6"/>
      <c r="Q1083" s="6"/>
    </row>
    <row r="1084" spans="1:17" s="7" customFormat="1">
      <c r="A1084" s="43"/>
      <c r="B1084" s="44"/>
      <c r="C1084" s="44"/>
      <c r="D1084" s="44"/>
      <c r="E1084" s="44"/>
      <c r="F1084" s="44"/>
      <c r="G1084" s="44"/>
      <c r="L1084" s="6"/>
      <c r="M1084" s="6"/>
      <c r="N1084" s="8"/>
      <c r="O1084" s="6"/>
      <c r="P1084" s="6"/>
      <c r="Q1084" s="6"/>
    </row>
    <row r="1085" spans="1:17" s="7" customFormat="1">
      <c r="A1085" s="43"/>
      <c r="B1085" s="44"/>
      <c r="C1085" s="44"/>
      <c r="D1085" s="44"/>
      <c r="E1085" s="44"/>
      <c r="F1085" s="44"/>
      <c r="G1085" s="44"/>
      <c r="L1085" s="6"/>
      <c r="M1085" s="6"/>
      <c r="N1085" s="8"/>
      <c r="O1085" s="6"/>
      <c r="P1085" s="6"/>
      <c r="Q1085" s="6"/>
    </row>
    <row r="1086" spans="1:17" s="7" customFormat="1">
      <c r="A1086" s="43"/>
      <c r="B1086" s="44"/>
      <c r="C1086" s="44"/>
      <c r="D1086" s="44"/>
      <c r="E1086" s="44"/>
      <c r="F1086" s="44"/>
      <c r="G1086" s="44"/>
      <c r="L1086" s="6"/>
      <c r="M1086" s="6"/>
      <c r="N1086" s="8"/>
      <c r="O1086" s="6"/>
      <c r="P1086" s="6"/>
      <c r="Q1086" s="6"/>
    </row>
    <row r="1087" spans="1:17" s="7" customFormat="1">
      <c r="A1087" s="43"/>
      <c r="B1087" s="44"/>
      <c r="C1087" s="44"/>
      <c r="D1087" s="44"/>
      <c r="E1087" s="44"/>
      <c r="F1087" s="44"/>
      <c r="G1087" s="44"/>
      <c r="L1087" s="6"/>
      <c r="M1087" s="6"/>
      <c r="N1087" s="8"/>
      <c r="O1087" s="6"/>
      <c r="P1087" s="6"/>
      <c r="Q1087" s="6"/>
    </row>
    <row r="1088" spans="1:17" s="7" customFormat="1">
      <c r="A1088" s="43"/>
      <c r="B1088" s="44"/>
      <c r="C1088" s="44"/>
      <c r="D1088" s="44"/>
      <c r="E1088" s="44"/>
      <c r="F1088" s="44"/>
      <c r="G1088" s="44"/>
      <c r="L1088" s="6"/>
      <c r="M1088" s="6"/>
      <c r="N1088" s="8"/>
      <c r="O1088" s="6"/>
      <c r="P1088" s="6"/>
      <c r="Q1088" s="6"/>
    </row>
    <row r="1089" spans="1:17" s="7" customFormat="1">
      <c r="A1089" s="43"/>
      <c r="B1089" s="44"/>
      <c r="C1089" s="44"/>
      <c r="D1089" s="44"/>
      <c r="E1089" s="44"/>
      <c r="F1089" s="44"/>
      <c r="G1089" s="44"/>
      <c r="L1089" s="6"/>
      <c r="M1089" s="6"/>
      <c r="N1089" s="8"/>
      <c r="O1089" s="6"/>
      <c r="P1089" s="6"/>
      <c r="Q1089" s="6"/>
    </row>
    <row r="1090" spans="1:17" s="7" customFormat="1">
      <c r="A1090" s="43"/>
      <c r="B1090" s="44"/>
      <c r="C1090" s="44"/>
      <c r="D1090" s="44"/>
      <c r="E1090" s="44"/>
      <c r="F1090" s="44"/>
      <c r="G1090" s="44"/>
      <c r="L1090" s="6"/>
      <c r="M1090" s="6"/>
      <c r="N1090" s="8"/>
      <c r="O1090" s="6"/>
      <c r="P1090" s="6"/>
      <c r="Q1090" s="6"/>
    </row>
    <row r="1091" spans="1:17" s="7" customFormat="1">
      <c r="A1091" s="43"/>
      <c r="B1091" s="44"/>
      <c r="C1091" s="44"/>
      <c r="D1091" s="44"/>
      <c r="E1091" s="44"/>
      <c r="F1091" s="44"/>
      <c r="G1091" s="44"/>
      <c r="L1091" s="6"/>
      <c r="M1091" s="6"/>
      <c r="N1091" s="8"/>
      <c r="O1091" s="6"/>
      <c r="P1091" s="6"/>
      <c r="Q1091" s="6"/>
    </row>
    <row r="1092" spans="1:17" s="7" customFormat="1">
      <c r="A1092" s="43"/>
      <c r="B1092" s="44"/>
      <c r="C1092" s="44"/>
      <c r="D1092" s="44"/>
      <c r="E1092" s="44"/>
      <c r="F1092" s="44"/>
      <c r="G1092" s="44"/>
      <c r="L1092" s="6"/>
      <c r="M1092" s="6"/>
      <c r="N1092" s="8"/>
      <c r="O1092" s="6"/>
      <c r="P1092" s="6"/>
      <c r="Q1092" s="6"/>
    </row>
    <row r="1093" spans="1:17" s="7" customFormat="1">
      <c r="A1093" s="43"/>
      <c r="B1093" s="44"/>
      <c r="C1093" s="44"/>
      <c r="D1093" s="44"/>
      <c r="E1093" s="44"/>
      <c r="F1093" s="44"/>
      <c r="G1093" s="44"/>
      <c r="L1093" s="6"/>
      <c r="M1093" s="6"/>
      <c r="N1093" s="8"/>
      <c r="O1093" s="6"/>
      <c r="P1093" s="6"/>
      <c r="Q1093" s="6"/>
    </row>
    <row r="1094" spans="1:17" s="7" customFormat="1">
      <c r="A1094" s="43"/>
      <c r="B1094" s="44"/>
      <c r="C1094" s="44"/>
      <c r="D1094" s="44"/>
      <c r="E1094" s="44"/>
      <c r="F1094" s="44"/>
      <c r="G1094" s="44"/>
      <c r="L1094" s="6"/>
      <c r="M1094" s="6"/>
      <c r="N1094" s="8"/>
      <c r="O1094" s="6"/>
      <c r="P1094" s="6"/>
      <c r="Q1094" s="6"/>
    </row>
    <row r="1095" spans="1:17" s="7" customFormat="1">
      <c r="A1095" s="43"/>
      <c r="B1095" s="44"/>
      <c r="C1095" s="44"/>
      <c r="D1095" s="44"/>
      <c r="E1095" s="44"/>
      <c r="F1095" s="44"/>
      <c r="G1095" s="44"/>
      <c r="L1095" s="6"/>
      <c r="M1095" s="6"/>
      <c r="N1095" s="8"/>
      <c r="O1095" s="6"/>
      <c r="P1095" s="6"/>
      <c r="Q1095" s="6"/>
    </row>
    <row r="1096" spans="1:17" s="7" customFormat="1">
      <c r="A1096" s="43"/>
      <c r="B1096" s="44"/>
      <c r="C1096" s="44"/>
      <c r="D1096" s="44"/>
      <c r="E1096" s="44"/>
      <c r="F1096" s="44"/>
      <c r="G1096" s="44"/>
      <c r="L1096" s="6"/>
      <c r="M1096" s="6"/>
      <c r="N1096" s="8"/>
      <c r="O1096" s="6"/>
      <c r="P1096" s="6"/>
      <c r="Q1096" s="6"/>
    </row>
    <row r="1097" spans="1:17" s="7" customFormat="1">
      <c r="A1097" s="43"/>
      <c r="B1097" s="44"/>
      <c r="C1097" s="44"/>
      <c r="D1097" s="44"/>
      <c r="E1097" s="44"/>
      <c r="F1097" s="44"/>
      <c r="G1097" s="44"/>
      <c r="L1097" s="6"/>
      <c r="M1097" s="6"/>
      <c r="N1097" s="8"/>
      <c r="O1097" s="6"/>
      <c r="P1097" s="6"/>
      <c r="Q1097" s="6"/>
    </row>
    <row r="1098" spans="1:17" s="7" customFormat="1">
      <c r="A1098" s="43"/>
      <c r="B1098" s="44"/>
      <c r="C1098" s="44"/>
      <c r="D1098" s="44"/>
      <c r="E1098" s="44"/>
      <c r="F1098" s="44"/>
      <c r="G1098" s="44"/>
      <c r="L1098" s="6"/>
      <c r="M1098" s="6"/>
      <c r="N1098" s="8"/>
      <c r="O1098" s="6"/>
      <c r="P1098" s="6"/>
      <c r="Q1098" s="6"/>
    </row>
    <row r="1099" spans="1:17" s="7" customFormat="1">
      <c r="A1099" s="43"/>
      <c r="B1099" s="44"/>
      <c r="C1099" s="44"/>
      <c r="D1099" s="44"/>
      <c r="E1099" s="44"/>
      <c r="F1099" s="44"/>
      <c r="G1099" s="44"/>
      <c r="L1099" s="6"/>
      <c r="M1099" s="6"/>
      <c r="N1099" s="8"/>
      <c r="O1099" s="6"/>
      <c r="P1099" s="6"/>
      <c r="Q1099" s="6"/>
    </row>
    <row r="1100" spans="1:17" s="7" customFormat="1">
      <c r="A1100" s="43"/>
      <c r="B1100" s="44"/>
      <c r="C1100" s="44"/>
      <c r="D1100" s="44"/>
      <c r="E1100" s="44"/>
      <c r="F1100" s="44"/>
      <c r="G1100" s="44"/>
      <c r="L1100" s="6"/>
      <c r="M1100" s="6"/>
      <c r="N1100" s="8"/>
      <c r="O1100" s="6"/>
      <c r="P1100" s="6"/>
      <c r="Q1100" s="6"/>
    </row>
    <row r="1101" spans="1:17" s="7" customFormat="1">
      <c r="A1101" s="43"/>
      <c r="B1101" s="44"/>
      <c r="C1101" s="44"/>
      <c r="D1101" s="44"/>
      <c r="E1101" s="44"/>
      <c r="F1101" s="44"/>
      <c r="G1101" s="44"/>
      <c r="L1101" s="6"/>
      <c r="M1101" s="6"/>
      <c r="N1101" s="8"/>
      <c r="O1101" s="6"/>
      <c r="P1101" s="6"/>
      <c r="Q1101" s="6"/>
    </row>
    <row r="1102" spans="1:17" s="7" customFormat="1">
      <c r="A1102" s="43"/>
      <c r="B1102" s="44"/>
      <c r="C1102" s="44"/>
      <c r="D1102" s="44"/>
      <c r="E1102" s="44"/>
      <c r="F1102" s="44"/>
      <c r="G1102" s="44"/>
      <c r="L1102" s="6"/>
      <c r="M1102" s="6"/>
      <c r="N1102" s="8"/>
      <c r="O1102" s="6"/>
      <c r="P1102" s="6"/>
      <c r="Q1102" s="6"/>
    </row>
    <row r="1103" spans="1:17" s="7" customFormat="1">
      <c r="A1103" s="43"/>
      <c r="B1103" s="44"/>
      <c r="C1103" s="44"/>
      <c r="D1103" s="44"/>
      <c r="E1103" s="44"/>
      <c r="F1103" s="44"/>
      <c r="G1103" s="44"/>
      <c r="L1103" s="6"/>
      <c r="M1103" s="6"/>
      <c r="N1103" s="8"/>
      <c r="O1103" s="6"/>
      <c r="P1103" s="6"/>
      <c r="Q1103" s="6"/>
    </row>
    <row r="1104" spans="1:17" s="7" customFormat="1">
      <c r="A1104" s="43"/>
      <c r="B1104" s="44"/>
      <c r="C1104" s="44"/>
      <c r="D1104" s="44"/>
      <c r="E1104" s="44"/>
      <c r="F1104" s="44"/>
      <c r="G1104" s="44"/>
      <c r="L1104" s="6"/>
      <c r="M1104" s="6"/>
      <c r="N1104" s="8"/>
      <c r="O1104" s="6"/>
      <c r="P1104" s="6"/>
      <c r="Q1104" s="6"/>
    </row>
    <row r="1105" spans="1:17" s="7" customFormat="1">
      <c r="A1105" s="43"/>
      <c r="B1105" s="44"/>
      <c r="C1105" s="44"/>
      <c r="D1105" s="44"/>
      <c r="E1105" s="44"/>
      <c r="F1105" s="44"/>
      <c r="G1105" s="44"/>
      <c r="L1105" s="6"/>
      <c r="M1105" s="6"/>
      <c r="N1105" s="8"/>
      <c r="O1105" s="6"/>
      <c r="P1105" s="6"/>
      <c r="Q1105" s="6"/>
    </row>
    <row r="1106" spans="1:17" s="7" customFormat="1">
      <c r="A1106" s="43"/>
      <c r="B1106" s="44"/>
      <c r="C1106" s="44"/>
      <c r="D1106" s="44"/>
      <c r="E1106" s="44"/>
      <c r="F1106" s="44"/>
      <c r="G1106" s="44"/>
      <c r="L1106" s="6"/>
      <c r="M1106" s="6"/>
      <c r="N1106" s="8"/>
      <c r="O1106" s="6"/>
      <c r="P1106" s="6"/>
      <c r="Q1106" s="6"/>
    </row>
    <row r="1107" spans="1:17" s="7" customFormat="1">
      <c r="A1107" s="43"/>
      <c r="B1107" s="44"/>
      <c r="C1107" s="44"/>
      <c r="D1107" s="44"/>
      <c r="E1107" s="44"/>
      <c r="F1107" s="44"/>
      <c r="G1107" s="44"/>
      <c r="L1107" s="6"/>
      <c r="M1107" s="6"/>
      <c r="N1107" s="8"/>
      <c r="O1107" s="6"/>
      <c r="P1107" s="6"/>
      <c r="Q1107" s="6"/>
    </row>
    <row r="1108" spans="1:17" s="7" customFormat="1">
      <c r="A1108" s="43"/>
      <c r="B1108" s="44"/>
      <c r="C1108" s="44"/>
      <c r="D1108" s="44"/>
      <c r="E1108" s="44"/>
      <c r="F1108" s="44"/>
      <c r="G1108" s="44"/>
      <c r="L1108" s="6"/>
      <c r="M1108" s="6"/>
      <c r="N1108" s="8"/>
      <c r="O1108" s="6"/>
      <c r="P1108" s="6"/>
      <c r="Q1108" s="6"/>
    </row>
    <row r="1109" spans="1:17" s="7" customFormat="1">
      <c r="A1109" s="43"/>
      <c r="B1109" s="44"/>
      <c r="C1109" s="44"/>
      <c r="D1109" s="44"/>
      <c r="E1109" s="44"/>
      <c r="F1109" s="44"/>
      <c r="G1109" s="44"/>
      <c r="L1109" s="6"/>
      <c r="M1109" s="6"/>
      <c r="N1109" s="8"/>
      <c r="O1109" s="6"/>
      <c r="P1109" s="6"/>
      <c r="Q1109" s="6"/>
    </row>
    <row r="1110" spans="1:17" s="7" customFormat="1">
      <c r="A1110" s="43"/>
      <c r="B1110" s="44"/>
      <c r="C1110" s="44"/>
      <c r="D1110" s="44"/>
      <c r="E1110" s="44"/>
      <c r="F1110" s="44"/>
      <c r="G1110" s="44"/>
      <c r="L1110" s="6"/>
      <c r="M1110" s="6"/>
      <c r="N1110" s="8"/>
      <c r="O1110" s="6"/>
      <c r="P1110" s="6"/>
      <c r="Q1110" s="6"/>
    </row>
    <row r="1111" spans="1:17" s="7" customFormat="1">
      <c r="A1111" s="43"/>
      <c r="B1111" s="44"/>
      <c r="C1111" s="44"/>
      <c r="D1111" s="44"/>
      <c r="E1111" s="44"/>
      <c r="F1111" s="44"/>
      <c r="G1111" s="44"/>
      <c r="L1111" s="6"/>
      <c r="M1111" s="6"/>
      <c r="N1111" s="8"/>
      <c r="O1111" s="6"/>
      <c r="P1111" s="6"/>
      <c r="Q1111" s="6"/>
    </row>
    <row r="1112" spans="1:17" s="7" customFormat="1">
      <c r="A1112" s="43"/>
      <c r="B1112" s="44"/>
      <c r="C1112" s="44"/>
      <c r="D1112" s="44"/>
      <c r="E1112" s="44"/>
      <c r="F1112" s="44"/>
      <c r="G1112" s="44"/>
      <c r="L1112" s="6"/>
      <c r="M1112" s="6"/>
      <c r="N1112" s="8"/>
      <c r="O1112" s="6"/>
      <c r="P1112" s="6"/>
      <c r="Q1112" s="6"/>
    </row>
    <row r="1113" spans="1:17" s="7" customFormat="1">
      <c r="A1113" s="43"/>
      <c r="B1113" s="44"/>
      <c r="C1113" s="44"/>
      <c r="D1113" s="44"/>
      <c r="E1113" s="44"/>
      <c r="F1113" s="44"/>
      <c r="G1113" s="44"/>
      <c r="L1113" s="6"/>
      <c r="M1113" s="6"/>
      <c r="N1113" s="8"/>
      <c r="O1113" s="6"/>
      <c r="P1113" s="6"/>
      <c r="Q1113" s="6"/>
    </row>
    <row r="1114" spans="1:17" s="7" customFormat="1">
      <c r="A1114" s="43"/>
      <c r="B1114" s="44"/>
      <c r="C1114" s="44"/>
      <c r="D1114" s="44"/>
      <c r="E1114" s="44"/>
      <c r="F1114" s="44"/>
      <c r="G1114" s="44"/>
      <c r="L1114" s="6"/>
      <c r="M1114" s="6"/>
      <c r="N1114" s="8"/>
      <c r="O1114" s="6"/>
      <c r="P1114" s="6"/>
      <c r="Q1114" s="6"/>
    </row>
    <row r="1115" spans="1:17" s="7" customFormat="1">
      <c r="A1115" s="43"/>
      <c r="B1115" s="44"/>
      <c r="C1115" s="44"/>
      <c r="D1115" s="44"/>
      <c r="E1115" s="44"/>
      <c r="F1115" s="44"/>
      <c r="G1115" s="44"/>
      <c r="L1115" s="6"/>
      <c r="M1115" s="6"/>
      <c r="N1115" s="8"/>
      <c r="O1115" s="6"/>
      <c r="P1115" s="6"/>
      <c r="Q1115" s="6"/>
    </row>
    <row r="1116" spans="1:17" s="7" customFormat="1">
      <c r="A1116" s="43"/>
      <c r="B1116" s="44"/>
      <c r="C1116" s="44"/>
      <c r="D1116" s="44"/>
      <c r="E1116" s="44"/>
      <c r="F1116" s="44"/>
      <c r="G1116" s="44"/>
      <c r="L1116" s="6"/>
      <c r="M1116" s="6"/>
      <c r="N1116" s="8"/>
      <c r="O1116" s="6"/>
      <c r="P1116" s="6"/>
      <c r="Q1116" s="6"/>
    </row>
    <row r="1117" spans="1:17" s="7" customFormat="1">
      <c r="A1117" s="43"/>
      <c r="B1117" s="44"/>
      <c r="C1117" s="44"/>
      <c r="D1117" s="44"/>
      <c r="E1117" s="44"/>
      <c r="F1117" s="44"/>
      <c r="G1117" s="44"/>
      <c r="L1117" s="6"/>
      <c r="M1117" s="6"/>
      <c r="N1117" s="8"/>
      <c r="O1117" s="6"/>
      <c r="P1117" s="6"/>
      <c r="Q1117" s="6"/>
    </row>
    <row r="1118" spans="1:17" s="7" customFormat="1">
      <c r="A1118" s="43"/>
      <c r="B1118" s="44"/>
      <c r="C1118" s="44"/>
      <c r="D1118" s="44"/>
      <c r="E1118" s="44"/>
      <c r="F1118" s="44"/>
      <c r="G1118" s="44"/>
      <c r="L1118" s="6"/>
      <c r="M1118" s="6"/>
      <c r="N1118" s="8"/>
      <c r="O1118" s="6"/>
      <c r="P1118" s="6"/>
      <c r="Q1118" s="6"/>
    </row>
    <row r="1119" spans="1:17" s="7" customFormat="1">
      <c r="A1119" s="43"/>
      <c r="B1119" s="44"/>
      <c r="C1119" s="44"/>
      <c r="D1119" s="44"/>
      <c r="E1119" s="44"/>
      <c r="F1119" s="44"/>
      <c r="G1119" s="44"/>
      <c r="L1119" s="6"/>
      <c r="M1119" s="6"/>
      <c r="N1119" s="8"/>
      <c r="O1119" s="6"/>
      <c r="P1119" s="6"/>
      <c r="Q1119" s="6"/>
    </row>
    <row r="1120" spans="1:17" s="7" customFormat="1">
      <c r="A1120" s="43"/>
      <c r="B1120" s="44"/>
      <c r="C1120" s="44"/>
      <c r="D1120" s="44"/>
      <c r="E1120" s="44"/>
      <c r="F1120" s="44"/>
      <c r="G1120" s="44"/>
      <c r="L1120" s="6"/>
      <c r="M1120" s="6"/>
      <c r="N1120" s="8"/>
      <c r="O1120" s="6"/>
      <c r="P1120" s="6"/>
      <c r="Q1120" s="6"/>
    </row>
    <row r="1121" spans="1:17" s="7" customFormat="1">
      <c r="A1121" s="43"/>
      <c r="B1121" s="44"/>
      <c r="C1121" s="44"/>
      <c r="D1121" s="44"/>
      <c r="E1121" s="44"/>
      <c r="F1121" s="44"/>
      <c r="G1121" s="44"/>
      <c r="L1121" s="6"/>
      <c r="M1121" s="6"/>
      <c r="N1121" s="8"/>
      <c r="O1121" s="6"/>
      <c r="P1121" s="6"/>
      <c r="Q1121" s="6"/>
    </row>
    <row r="1122" spans="1:17" s="7" customFormat="1">
      <c r="A1122" s="43"/>
      <c r="B1122" s="44"/>
      <c r="C1122" s="44"/>
      <c r="D1122" s="44"/>
      <c r="E1122" s="44"/>
      <c r="F1122" s="44"/>
      <c r="G1122" s="44"/>
      <c r="L1122" s="6"/>
      <c r="M1122" s="6"/>
      <c r="N1122" s="8"/>
      <c r="O1122" s="6"/>
      <c r="P1122" s="6"/>
      <c r="Q1122" s="6"/>
    </row>
    <row r="1123" spans="1:17" s="7" customFormat="1">
      <c r="A1123" s="43"/>
      <c r="B1123" s="44"/>
      <c r="C1123" s="44"/>
      <c r="D1123" s="44"/>
      <c r="E1123" s="44"/>
      <c r="F1123" s="44"/>
      <c r="G1123" s="44"/>
      <c r="L1123" s="6"/>
      <c r="M1123" s="6"/>
      <c r="N1123" s="8"/>
      <c r="O1123" s="6"/>
      <c r="P1123" s="6"/>
      <c r="Q1123" s="6"/>
    </row>
    <row r="1124" spans="1:17" s="7" customFormat="1">
      <c r="A1124" s="43"/>
      <c r="B1124" s="44"/>
      <c r="C1124" s="44"/>
      <c r="D1124" s="44"/>
      <c r="E1124" s="44"/>
      <c r="F1124" s="44"/>
      <c r="G1124" s="44"/>
      <c r="L1124" s="6"/>
      <c r="M1124" s="6"/>
      <c r="N1124" s="8"/>
      <c r="O1124" s="6"/>
      <c r="P1124" s="6"/>
      <c r="Q1124" s="6"/>
    </row>
    <row r="1125" spans="1:17" s="7" customFormat="1">
      <c r="A1125" s="43"/>
      <c r="B1125" s="44"/>
      <c r="C1125" s="44"/>
      <c r="D1125" s="44"/>
      <c r="E1125" s="44"/>
      <c r="F1125" s="44"/>
      <c r="G1125" s="44"/>
      <c r="L1125" s="6"/>
      <c r="M1125" s="6"/>
      <c r="N1125" s="8"/>
      <c r="O1125" s="6"/>
      <c r="P1125" s="6"/>
      <c r="Q1125" s="6"/>
    </row>
    <row r="1126" spans="1:17" s="7" customFormat="1">
      <c r="A1126" s="43"/>
      <c r="B1126" s="44"/>
      <c r="C1126" s="44"/>
      <c r="D1126" s="44"/>
      <c r="E1126" s="44"/>
      <c r="F1126" s="44"/>
      <c r="G1126" s="44"/>
      <c r="L1126" s="6"/>
      <c r="M1126" s="6"/>
      <c r="N1126" s="8"/>
      <c r="O1126" s="6"/>
      <c r="P1126" s="6"/>
      <c r="Q1126" s="6"/>
    </row>
    <row r="1127" spans="1:17" s="7" customFormat="1">
      <c r="A1127" s="43"/>
      <c r="B1127" s="44"/>
      <c r="C1127" s="44"/>
      <c r="D1127" s="44"/>
      <c r="E1127" s="44"/>
      <c r="F1127" s="44"/>
      <c r="G1127" s="44"/>
      <c r="L1127" s="6"/>
      <c r="M1127" s="6"/>
      <c r="N1127" s="8"/>
      <c r="O1127" s="6"/>
      <c r="P1127" s="6"/>
      <c r="Q1127" s="6"/>
    </row>
    <row r="1128" spans="1:17" s="7" customFormat="1">
      <c r="A1128" s="43"/>
      <c r="B1128" s="44"/>
      <c r="C1128" s="44"/>
      <c r="D1128" s="44"/>
      <c r="E1128" s="44"/>
      <c r="F1128" s="44"/>
      <c r="G1128" s="44"/>
      <c r="L1128" s="6"/>
      <c r="M1128" s="6"/>
      <c r="N1128" s="8"/>
      <c r="O1128" s="6"/>
      <c r="P1128" s="6"/>
      <c r="Q1128" s="6"/>
    </row>
    <row r="1129" spans="1:17" s="7" customFormat="1">
      <c r="A1129" s="43"/>
      <c r="B1129" s="44"/>
      <c r="C1129" s="44"/>
      <c r="D1129" s="44"/>
      <c r="E1129" s="44"/>
      <c r="F1129" s="44"/>
      <c r="G1129" s="44"/>
      <c r="L1129" s="6"/>
      <c r="M1129" s="6"/>
      <c r="N1129" s="8"/>
      <c r="O1129" s="6"/>
      <c r="P1129" s="6"/>
      <c r="Q1129" s="6"/>
    </row>
    <row r="1130" spans="1:17" s="7" customFormat="1">
      <c r="A1130" s="43"/>
      <c r="B1130" s="44"/>
      <c r="C1130" s="44"/>
      <c r="D1130" s="44"/>
      <c r="E1130" s="44"/>
      <c r="F1130" s="44"/>
      <c r="G1130" s="44"/>
      <c r="L1130" s="6"/>
      <c r="M1130" s="6"/>
      <c r="N1130" s="8"/>
      <c r="O1130" s="6"/>
      <c r="P1130" s="6"/>
      <c r="Q1130" s="6"/>
    </row>
    <row r="1131" spans="1:17" s="7" customFormat="1">
      <c r="A1131" s="43"/>
      <c r="B1131" s="44"/>
      <c r="C1131" s="44"/>
      <c r="D1131" s="44"/>
      <c r="E1131" s="44"/>
      <c r="F1131" s="44"/>
      <c r="G1131" s="44"/>
      <c r="L1131" s="6"/>
      <c r="M1131" s="6"/>
      <c r="N1131" s="8"/>
      <c r="O1131" s="6"/>
      <c r="P1131" s="6"/>
      <c r="Q1131" s="6"/>
    </row>
    <row r="1132" spans="1:17" s="7" customFormat="1">
      <c r="A1132" s="43"/>
      <c r="B1132" s="44"/>
      <c r="C1132" s="44"/>
      <c r="D1132" s="44"/>
      <c r="E1132" s="44"/>
      <c r="F1132" s="44"/>
      <c r="G1132" s="44"/>
      <c r="L1132" s="6"/>
      <c r="M1132" s="6"/>
      <c r="N1132" s="8"/>
      <c r="O1132" s="6"/>
      <c r="P1132" s="6"/>
      <c r="Q1132" s="6"/>
    </row>
    <row r="1133" spans="1:17" s="7" customFormat="1">
      <c r="A1133" s="43"/>
      <c r="B1133" s="44"/>
      <c r="C1133" s="44"/>
      <c r="D1133" s="44"/>
      <c r="E1133" s="44"/>
      <c r="F1133" s="44"/>
      <c r="G1133" s="44"/>
      <c r="L1133" s="6"/>
      <c r="M1133" s="6"/>
      <c r="N1133" s="8"/>
      <c r="O1133" s="6"/>
      <c r="P1133" s="6"/>
      <c r="Q1133" s="6"/>
    </row>
    <row r="1134" spans="1:17" s="7" customFormat="1">
      <c r="A1134" s="43"/>
      <c r="B1134" s="44"/>
      <c r="C1134" s="44"/>
      <c r="D1134" s="44"/>
      <c r="E1134" s="44"/>
      <c r="F1134" s="44"/>
      <c r="G1134" s="44"/>
      <c r="L1134" s="6"/>
      <c r="M1134" s="6"/>
      <c r="N1134" s="8"/>
      <c r="O1134" s="6"/>
      <c r="P1134" s="6"/>
      <c r="Q1134" s="6"/>
    </row>
    <row r="1135" spans="1:17" s="7" customFormat="1">
      <c r="A1135" s="43"/>
      <c r="B1135" s="44"/>
      <c r="C1135" s="44"/>
      <c r="D1135" s="44"/>
      <c r="E1135" s="44"/>
      <c r="F1135" s="44"/>
      <c r="G1135" s="44"/>
      <c r="L1135" s="6"/>
      <c r="M1135" s="6"/>
      <c r="N1135" s="8"/>
      <c r="O1135" s="6"/>
      <c r="P1135" s="6"/>
      <c r="Q1135" s="6"/>
    </row>
    <row r="1136" spans="1:17" s="7" customFormat="1">
      <c r="A1136" s="43"/>
      <c r="B1136" s="44"/>
      <c r="C1136" s="44"/>
      <c r="D1136" s="44"/>
      <c r="E1136" s="44"/>
      <c r="F1136" s="44"/>
      <c r="G1136" s="44"/>
      <c r="L1136" s="6"/>
      <c r="M1136" s="6"/>
      <c r="N1136" s="8"/>
      <c r="O1136" s="6"/>
      <c r="P1136" s="6"/>
      <c r="Q1136" s="6"/>
    </row>
    <row r="1137" spans="1:17" s="7" customFormat="1">
      <c r="A1137" s="43"/>
      <c r="B1137" s="44"/>
      <c r="C1137" s="44"/>
      <c r="D1137" s="44"/>
      <c r="E1137" s="44"/>
      <c r="F1137" s="44"/>
      <c r="G1137" s="44"/>
      <c r="L1137" s="6"/>
      <c r="M1137" s="6"/>
      <c r="N1137" s="8"/>
      <c r="O1137" s="6"/>
      <c r="P1137" s="6"/>
      <c r="Q1137" s="6"/>
    </row>
    <row r="1138" spans="1:17" s="7" customFormat="1">
      <c r="A1138" s="43"/>
      <c r="B1138" s="44"/>
      <c r="C1138" s="44"/>
      <c r="D1138" s="44"/>
      <c r="E1138" s="44"/>
      <c r="F1138" s="44"/>
      <c r="G1138" s="44"/>
      <c r="L1138" s="6"/>
      <c r="M1138" s="6"/>
      <c r="N1138" s="8"/>
      <c r="O1138" s="6"/>
      <c r="P1138" s="6"/>
      <c r="Q1138" s="6"/>
    </row>
    <row r="1139" spans="1:17" s="7" customFormat="1">
      <c r="A1139" s="43"/>
      <c r="B1139" s="44"/>
      <c r="C1139" s="44"/>
      <c r="D1139" s="44"/>
      <c r="E1139" s="44"/>
      <c r="F1139" s="44"/>
      <c r="G1139" s="44"/>
      <c r="L1139" s="6"/>
      <c r="M1139" s="6"/>
      <c r="N1139" s="8"/>
      <c r="O1139" s="6"/>
      <c r="P1139" s="6"/>
      <c r="Q1139" s="6"/>
    </row>
    <row r="1140" spans="1:17" s="7" customFormat="1">
      <c r="A1140" s="43"/>
      <c r="B1140" s="44"/>
      <c r="C1140" s="44"/>
      <c r="D1140" s="44"/>
      <c r="E1140" s="44"/>
      <c r="F1140" s="44"/>
      <c r="G1140" s="44"/>
      <c r="L1140" s="6"/>
      <c r="M1140" s="6"/>
      <c r="N1140" s="8"/>
      <c r="O1140" s="6"/>
      <c r="P1140" s="6"/>
      <c r="Q1140" s="6"/>
    </row>
    <row r="1141" spans="1:17" s="7" customFormat="1">
      <c r="A1141" s="43"/>
      <c r="B1141" s="44"/>
      <c r="C1141" s="44"/>
      <c r="D1141" s="44"/>
      <c r="E1141" s="44"/>
      <c r="F1141" s="44"/>
      <c r="G1141" s="44"/>
      <c r="L1141" s="6"/>
      <c r="M1141" s="6"/>
      <c r="N1141" s="8"/>
      <c r="O1141" s="6"/>
      <c r="P1141" s="6"/>
      <c r="Q1141" s="6"/>
    </row>
    <row r="1142" spans="1:17" s="7" customFormat="1">
      <c r="A1142" s="43"/>
      <c r="B1142" s="44"/>
      <c r="C1142" s="44"/>
      <c r="D1142" s="44"/>
      <c r="E1142" s="44"/>
      <c r="F1142" s="44"/>
      <c r="G1142" s="44"/>
      <c r="L1142" s="6"/>
      <c r="M1142" s="6"/>
      <c r="N1142" s="8"/>
      <c r="O1142" s="6"/>
      <c r="P1142" s="6"/>
      <c r="Q1142" s="6"/>
    </row>
    <row r="1143" spans="1:17" s="7" customFormat="1">
      <c r="A1143" s="43"/>
      <c r="B1143" s="44"/>
      <c r="C1143" s="44"/>
      <c r="D1143" s="44"/>
      <c r="E1143" s="44"/>
      <c r="F1143" s="44"/>
      <c r="G1143" s="44"/>
      <c r="L1143" s="6"/>
      <c r="M1143" s="6"/>
      <c r="N1143" s="8"/>
      <c r="O1143" s="6"/>
      <c r="P1143" s="6"/>
      <c r="Q1143" s="6"/>
    </row>
    <row r="1144" spans="1:17" s="7" customFormat="1">
      <c r="A1144" s="43"/>
      <c r="B1144" s="44"/>
      <c r="C1144" s="44"/>
      <c r="D1144" s="44"/>
      <c r="E1144" s="44"/>
      <c r="F1144" s="44"/>
      <c r="G1144" s="44"/>
      <c r="L1144" s="6"/>
      <c r="M1144" s="6"/>
      <c r="N1144" s="8"/>
      <c r="O1144" s="6"/>
      <c r="P1144" s="6"/>
      <c r="Q1144" s="6"/>
    </row>
    <row r="1145" spans="1:17" s="7" customFormat="1">
      <c r="A1145" s="43"/>
      <c r="B1145" s="44"/>
      <c r="C1145" s="44"/>
      <c r="D1145" s="44"/>
      <c r="E1145" s="44"/>
      <c r="F1145" s="44"/>
      <c r="G1145" s="44"/>
      <c r="L1145" s="6"/>
      <c r="M1145" s="6"/>
      <c r="N1145" s="8"/>
      <c r="O1145" s="6"/>
      <c r="P1145" s="6"/>
      <c r="Q1145" s="6"/>
    </row>
    <row r="1146" spans="1:17" s="7" customFormat="1">
      <c r="A1146" s="43"/>
      <c r="B1146" s="44"/>
      <c r="C1146" s="44"/>
      <c r="D1146" s="44"/>
      <c r="E1146" s="44"/>
      <c r="F1146" s="44"/>
      <c r="G1146" s="44"/>
      <c r="L1146" s="6"/>
      <c r="M1146" s="6"/>
      <c r="N1146" s="8"/>
      <c r="O1146" s="6"/>
      <c r="P1146" s="6"/>
      <c r="Q1146" s="6"/>
    </row>
    <row r="1147" spans="1:17" s="7" customFormat="1">
      <c r="A1147" s="43"/>
      <c r="B1147" s="44"/>
      <c r="C1147" s="44"/>
      <c r="D1147" s="44"/>
      <c r="E1147" s="44"/>
      <c r="F1147" s="44"/>
      <c r="G1147" s="44"/>
      <c r="L1147" s="6"/>
      <c r="M1147" s="6"/>
      <c r="N1147" s="8"/>
      <c r="O1147" s="6"/>
      <c r="P1147" s="6"/>
      <c r="Q1147" s="6"/>
    </row>
    <row r="1148" spans="1:17" s="7" customFormat="1">
      <c r="A1148" s="43"/>
      <c r="B1148" s="44"/>
      <c r="C1148" s="44"/>
      <c r="D1148" s="44"/>
      <c r="E1148" s="44"/>
      <c r="F1148" s="44"/>
      <c r="G1148" s="44"/>
      <c r="L1148" s="6"/>
      <c r="M1148" s="6"/>
      <c r="N1148" s="8"/>
      <c r="O1148" s="6"/>
      <c r="P1148" s="6"/>
      <c r="Q1148" s="6"/>
    </row>
    <row r="1149" spans="1:17" s="7" customFormat="1">
      <c r="A1149" s="43"/>
      <c r="B1149" s="44"/>
      <c r="C1149" s="44"/>
      <c r="D1149" s="44"/>
      <c r="E1149" s="44"/>
      <c r="F1149" s="44"/>
      <c r="G1149" s="44"/>
      <c r="L1149" s="6"/>
      <c r="M1149" s="6"/>
      <c r="N1149" s="8"/>
      <c r="O1149" s="6"/>
      <c r="P1149" s="6"/>
      <c r="Q1149" s="6"/>
    </row>
    <row r="1150" spans="1:17" s="7" customFormat="1">
      <c r="A1150" s="43"/>
      <c r="B1150" s="44"/>
      <c r="C1150" s="44"/>
      <c r="D1150" s="44"/>
      <c r="E1150" s="44"/>
      <c r="F1150" s="44"/>
      <c r="G1150" s="44"/>
      <c r="L1150" s="6"/>
      <c r="M1150" s="6"/>
      <c r="N1150" s="8"/>
      <c r="O1150" s="6"/>
      <c r="P1150" s="6"/>
      <c r="Q1150" s="6"/>
    </row>
    <row r="1151" spans="1:17" s="7" customFormat="1">
      <c r="A1151" s="43"/>
      <c r="B1151" s="44"/>
      <c r="C1151" s="44"/>
      <c r="D1151" s="44"/>
      <c r="E1151" s="44"/>
      <c r="F1151" s="44"/>
      <c r="G1151" s="44"/>
      <c r="L1151" s="6"/>
      <c r="M1151" s="6"/>
      <c r="N1151" s="8"/>
      <c r="O1151" s="6"/>
      <c r="P1151" s="6"/>
      <c r="Q1151" s="6"/>
    </row>
    <row r="1152" spans="1:17" s="7" customFormat="1">
      <c r="A1152" s="43"/>
      <c r="B1152" s="44"/>
      <c r="C1152" s="44"/>
      <c r="D1152" s="44"/>
      <c r="E1152" s="44"/>
      <c r="F1152" s="44"/>
      <c r="G1152" s="44"/>
      <c r="L1152" s="6"/>
      <c r="M1152" s="6"/>
      <c r="N1152" s="8"/>
      <c r="O1152" s="6"/>
      <c r="P1152" s="6"/>
      <c r="Q1152" s="6"/>
    </row>
    <row r="1153" spans="1:17" s="7" customFormat="1">
      <c r="A1153" s="43"/>
      <c r="B1153" s="44"/>
      <c r="C1153" s="44"/>
      <c r="D1153" s="44"/>
      <c r="E1153" s="44"/>
      <c r="F1153" s="44"/>
      <c r="G1153" s="44"/>
      <c r="L1153" s="6"/>
      <c r="M1153" s="6"/>
      <c r="N1153" s="8"/>
      <c r="O1153" s="6"/>
      <c r="P1153" s="6"/>
      <c r="Q1153" s="6"/>
    </row>
    <row r="1154" spans="1:17" s="7" customFormat="1">
      <c r="A1154" s="43"/>
      <c r="B1154" s="44"/>
      <c r="C1154" s="44"/>
      <c r="D1154" s="44"/>
      <c r="E1154" s="44"/>
      <c r="F1154" s="44"/>
      <c r="G1154" s="44"/>
      <c r="L1154" s="6"/>
      <c r="M1154" s="6"/>
      <c r="N1154" s="8"/>
      <c r="O1154" s="6"/>
      <c r="P1154" s="6"/>
      <c r="Q1154" s="6"/>
    </row>
    <row r="1155" spans="1:17" s="7" customFormat="1">
      <c r="A1155" s="43"/>
      <c r="B1155" s="44"/>
      <c r="C1155" s="44"/>
      <c r="D1155" s="44"/>
      <c r="E1155" s="44"/>
      <c r="F1155" s="44"/>
      <c r="G1155" s="44"/>
      <c r="L1155" s="6"/>
      <c r="M1155" s="6"/>
      <c r="N1155" s="8"/>
      <c r="O1155" s="6"/>
      <c r="P1155" s="6"/>
      <c r="Q1155" s="6"/>
    </row>
    <row r="1156" spans="1:17" s="7" customFormat="1">
      <c r="A1156" s="43"/>
      <c r="B1156" s="44"/>
      <c r="C1156" s="44"/>
      <c r="D1156" s="44"/>
      <c r="E1156" s="44"/>
      <c r="F1156" s="44"/>
      <c r="G1156" s="44"/>
      <c r="L1156" s="6"/>
      <c r="M1156" s="6"/>
      <c r="N1156" s="8"/>
      <c r="O1156" s="6"/>
      <c r="P1156" s="6"/>
      <c r="Q1156" s="6"/>
    </row>
    <row r="1157" spans="1:17" s="7" customFormat="1">
      <c r="A1157" s="43"/>
      <c r="B1157" s="44"/>
      <c r="C1157" s="44"/>
      <c r="D1157" s="44"/>
      <c r="E1157" s="44"/>
      <c r="F1157" s="44"/>
      <c r="G1157" s="44"/>
      <c r="L1157" s="6"/>
      <c r="M1157" s="6"/>
      <c r="N1157" s="8"/>
      <c r="O1157" s="6"/>
      <c r="P1157" s="6"/>
      <c r="Q1157" s="6"/>
    </row>
    <row r="1158" spans="1:17" s="7" customFormat="1">
      <c r="A1158" s="43"/>
      <c r="B1158" s="44"/>
      <c r="C1158" s="44"/>
      <c r="D1158" s="44"/>
      <c r="E1158" s="44"/>
      <c r="F1158" s="44"/>
      <c r="G1158" s="44"/>
      <c r="L1158" s="6"/>
      <c r="M1158" s="6"/>
      <c r="N1158" s="8"/>
      <c r="O1158" s="6"/>
      <c r="P1158" s="6"/>
      <c r="Q1158" s="6"/>
    </row>
    <row r="1159" spans="1:17" s="7" customFormat="1">
      <c r="A1159" s="43"/>
      <c r="B1159" s="44"/>
      <c r="C1159" s="44"/>
      <c r="D1159" s="44"/>
      <c r="E1159" s="44"/>
      <c r="F1159" s="44"/>
      <c r="G1159" s="44"/>
      <c r="L1159" s="6"/>
      <c r="M1159" s="6"/>
      <c r="N1159" s="8"/>
      <c r="O1159" s="6"/>
      <c r="P1159" s="6"/>
      <c r="Q1159" s="6"/>
    </row>
    <row r="1160" spans="1:17" s="7" customFormat="1">
      <c r="A1160" s="43"/>
      <c r="B1160" s="44"/>
      <c r="C1160" s="44"/>
      <c r="D1160" s="44"/>
      <c r="E1160" s="44"/>
      <c r="F1160" s="44"/>
      <c r="G1160" s="44"/>
      <c r="L1160" s="6"/>
      <c r="M1160" s="6"/>
      <c r="N1160" s="8"/>
      <c r="O1160" s="6"/>
      <c r="P1160" s="6"/>
      <c r="Q1160" s="6"/>
    </row>
    <row r="1161" spans="1:17" s="7" customFormat="1">
      <c r="A1161" s="43"/>
      <c r="B1161" s="44"/>
      <c r="C1161" s="44"/>
      <c r="D1161" s="44"/>
      <c r="E1161" s="44"/>
      <c r="F1161" s="44"/>
      <c r="G1161" s="44"/>
      <c r="L1161" s="6"/>
      <c r="M1161" s="6"/>
      <c r="N1161" s="8"/>
      <c r="O1161" s="6"/>
      <c r="P1161" s="6"/>
      <c r="Q1161" s="6"/>
    </row>
    <row r="1162" spans="1:17" s="7" customFormat="1">
      <c r="A1162" s="43"/>
      <c r="B1162" s="44"/>
      <c r="C1162" s="44"/>
      <c r="D1162" s="44"/>
      <c r="E1162" s="44"/>
      <c r="F1162" s="44"/>
      <c r="G1162" s="44"/>
      <c r="L1162" s="6"/>
      <c r="M1162" s="6"/>
      <c r="N1162" s="8"/>
      <c r="O1162" s="6"/>
      <c r="P1162" s="6"/>
      <c r="Q1162" s="6"/>
    </row>
    <row r="1163" spans="1:17" s="7" customFormat="1">
      <c r="A1163" s="43"/>
      <c r="B1163" s="44"/>
      <c r="C1163" s="44"/>
      <c r="D1163" s="44"/>
      <c r="E1163" s="44"/>
      <c r="F1163" s="44"/>
      <c r="G1163" s="44"/>
      <c r="L1163" s="6"/>
      <c r="M1163" s="6"/>
      <c r="N1163" s="8"/>
      <c r="O1163" s="6"/>
      <c r="P1163" s="6"/>
      <c r="Q1163" s="6"/>
    </row>
    <row r="1164" spans="1:17" s="7" customFormat="1">
      <c r="A1164" s="43"/>
      <c r="B1164" s="44"/>
      <c r="C1164" s="44"/>
      <c r="D1164" s="44"/>
      <c r="E1164" s="44"/>
      <c r="F1164" s="44"/>
      <c r="G1164" s="44"/>
      <c r="L1164" s="6"/>
      <c r="M1164" s="6"/>
      <c r="N1164" s="8"/>
      <c r="O1164" s="6"/>
      <c r="P1164" s="6"/>
      <c r="Q1164" s="6"/>
    </row>
    <row r="1165" spans="1:17" s="7" customFormat="1">
      <c r="A1165" s="43"/>
      <c r="B1165" s="44"/>
      <c r="C1165" s="44"/>
      <c r="D1165" s="44"/>
      <c r="E1165" s="44"/>
      <c r="F1165" s="44"/>
      <c r="G1165" s="44"/>
      <c r="L1165" s="6"/>
      <c r="M1165" s="6"/>
      <c r="N1165" s="8"/>
      <c r="O1165" s="6"/>
      <c r="P1165" s="6"/>
      <c r="Q1165" s="6"/>
    </row>
    <row r="1166" spans="1:17" s="7" customFormat="1">
      <c r="A1166" s="43"/>
      <c r="B1166" s="44"/>
      <c r="C1166" s="44"/>
      <c r="D1166" s="44"/>
      <c r="E1166" s="44"/>
      <c r="F1166" s="44"/>
      <c r="G1166" s="44"/>
      <c r="L1166" s="6"/>
      <c r="M1166" s="6"/>
      <c r="N1166" s="8"/>
      <c r="O1166" s="6"/>
      <c r="P1166" s="6"/>
      <c r="Q1166" s="6"/>
    </row>
    <row r="1167" spans="1:17" s="7" customFormat="1">
      <c r="A1167" s="43"/>
      <c r="B1167" s="44"/>
      <c r="C1167" s="44"/>
      <c r="D1167" s="44"/>
      <c r="E1167" s="44"/>
      <c r="F1167" s="44"/>
      <c r="G1167" s="44"/>
      <c r="L1167" s="6"/>
      <c r="M1167" s="6"/>
      <c r="N1167" s="8"/>
      <c r="O1167" s="6"/>
      <c r="P1167" s="6"/>
      <c r="Q1167" s="6"/>
    </row>
    <row r="1168" spans="1:17" s="7" customFormat="1">
      <c r="A1168" s="43"/>
      <c r="B1168" s="44"/>
      <c r="C1168" s="44"/>
      <c r="D1168" s="44"/>
      <c r="E1168" s="44"/>
      <c r="F1168" s="44"/>
      <c r="G1168" s="44"/>
      <c r="L1168" s="6"/>
      <c r="M1168" s="6"/>
      <c r="N1168" s="8"/>
      <c r="O1168" s="6"/>
      <c r="P1168" s="6"/>
      <c r="Q1168" s="6"/>
    </row>
    <row r="1169" spans="1:17" s="7" customFormat="1">
      <c r="A1169" s="43"/>
      <c r="B1169" s="44"/>
      <c r="C1169" s="44"/>
      <c r="D1169" s="44"/>
      <c r="E1169" s="44"/>
      <c r="F1169" s="44"/>
      <c r="G1169" s="44"/>
      <c r="L1169" s="6"/>
      <c r="M1169" s="6"/>
      <c r="N1169" s="8"/>
      <c r="O1169" s="6"/>
      <c r="P1169" s="6"/>
      <c r="Q1169" s="6"/>
    </row>
    <row r="1170" spans="1:17" s="7" customFormat="1">
      <c r="A1170" s="43"/>
      <c r="B1170" s="44"/>
      <c r="C1170" s="44"/>
      <c r="D1170" s="44"/>
      <c r="E1170" s="44"/>
      <c r="F1170" s="44"/>
      <c r="G1170" s="44"/>
      <c r="L1170" s="6"/>
      <c r="M1170" s="6"/>
      <c r="N1170" s="8"/>
      <c r="O1170" s="6"/>
      <c r="P1170" s="6"/>
      <c r="Q1170" s="6"/>
    </row>
    <row r="1171" spans="1:17" s="7" customFormat="1">
      <c r="A1171" s="43"/>
      <c r="B1171" s="44"/>
      <c r="C1171" s="44"/>
      <c r="D1171" s="44"/>
      <c r="E1171" s="44"/>
      <c r="F1171" s="44"/>
      <c r="G1171" s="44"/>
      <c r="L1171" s="6"/>
      <c r="M1171" s="6"/>
      <c r="N1171" s="8"/>
      <c r="O1171" s="6"/>
      <c r="P1171" s="6"/>
      <c r="Q1171" s="6"/>
    </row>
    <row r="1172" spans="1:17" s="7" customFormat="1">
      <c r="A1172" s="43"/>
      <c r="B1172" s="44"/>
      <c r="C1172" s="44"/>
      <c r="D1172" s="44"/>
      <c r="E1172" s="44"/>
      <c r="F1172" s="44"/>
      <c r="G1172" s="44"/>
      <c r="L1172" s="6"/>
      <c r="M1172" s="6"/>
      <c r="N1172" s="8"/>
      <c r="O1172" s="6"/>
      <c r="P1172" s="6"/>
      <c r="Q1172" s="6"/>
    </row>
    <row r="1173" spans="1:17" s="7" customFormat="1">
      <c r="A1173" s="43"/>
      <c r="B1173" s="44"/>
      <c r="C1173" s="44"/>
      <c r="D1173" s="44"/>
      <c r="E1173" s="44"/>
      <c r="F1173" s="44"/>
      <c r="G1173" s="44"/>
      <c r="L1173" s="6"/>
      <c r="M1173" s="6"/>
      <c r="N1173" s="8"/>
      <c r="O1173" s="6"/>
      <c r="P1173" s="6"/>
      <c r="Q1173" s="6"/>
    </row>
    <row r="1174" spans="1:17" s="7" customFormat="1">
      <c r="A1174" s="43"/>
      <c r="B1174" s="44"/>
      <c r="C1174" s="44"/>
      <c r="D1174" s="44"/>
      <c r="E1174" s="44"/>
      <c r="F1174" s="44"/>
      <c r="G1174" s="44"/>
      <c r="L1174" s="6"/>
      <c r="M1174" s="6"/>
      <c r="N1174" s="8"/>
      <c r="O1174" s="6"/>
      <c r="P1174" s="6"/>
      <c r="Q1174" s="6"/>
    </row>
    <row r="1175" spans="1:17" s="7" customFormat="1">
      <c r="A1175" s="43"/>
      <c r="B1175" s="44"/>
      <c r="C1175" s="44"/>
      <c r="D1175" s="44"/>
      <c r="E1175" s="44"/>
      <c r="F1175" s="44"/>
      <c r="G1175" s="44"/>
      <c r="L1175" s="6"/>
      <c r="M1175" s="6"/>
      <c r="N1175" s="8"/>
      <c r="O1175" s="6"/>
      <c r="P1175" s="6"/>
      <c r="Q1175" s="6"/>
    </row>
    <row r="1176" spans="1:17" s="7" customFormat="1">
      <c r="A1176" s="43"/>
      <c r="B1176" s="44"/>
      <c r="C1176" s="44"/>
      <c r="D1176" s="44"/>
      <c r="E1176" s="44"/>
      <c r="F1176" s="44"/>
      <c r="G1176" s="44"/>
      <c r="L1176" s="6"/>
      <c r="M1176" s="6"/>
      <c r="N1176" s="8"/>
      <c r="O1176" s="6"/>
      <c r="P1176" s="6"/>
      <c r="Q1176" s="6"/>
    </row>
    <row r="1177" spans="1:17" s="7" customFormat="1">
      <c r="A1177" s="43"/>
      <c r="B1177" s="44"/>
      <c r="C1177" s="44"/>
      <c r="D1177" s="44"/>
      <c r="E1177" s="44"/>
      <c r="F1177" s="44"/>
      <c r="G1177" s="44"/>
      <c r="L1177" s="6"/>
      <c r="M1177" s="6"/>
      <c r="N1177" s="8"/>
      <c r="O1177" s="6"/>
      <c r="P1177" s="6"/>
      <c r="Q1177" s="6"/>
    </row>
    <row r="1178" spans="1:17" s="7" customFormat="1">
      <c r="A1178" s="43"/>
      <c r="B1178" s="44"/>
      <c r="C1178" s="44"/>
      <c r="D1178" s="44"/>
      <c r="E1178" s="44"/>
      <c r="F1178" s="44"/>
      <c r="G1178" s="44"/>
      <c r="L1178" s="6"/>
      <c r="M1178" s="6"/>
      <c r="N1178" s="8"/>
      <c r="O1178" s="6"/>
      <c r="P1178" s="6"/>
      <c r="Q1178" s="6"/>
    </row>
    <row r="1179" spans="1:17" s="7" customFormat="1">
      <c r="A1179" s="43"/>
      <c r="B1179" s="44"/>
      <c r="C1179" s="44"/>
      <c r="D1179" s="44"/>
      <c r="E1179" s="44"/>
      <c r="F1179" s="44"/>
      <c r="G1179" s="44"/>
      <c r="L1179" s="6"/>
      <c r="M1179" s="6"/>
      <c r="N1179" s="8"/>
      <c r="O1179" s="6"/>
      <c r="P1179" s="6"/>
      <c r="Q1179" s="6"/>
    </row>
    <row r="1180" spans="1:17" s="7" customFormat="1">
      <c r="A1180" s="43"/>
      <c r="B1180" s="44"/>
      <c r="C1180" s="44"/>
      <c r="D1180" s="44"/>
      <c r="E1180" s="44"/>
      <c r="F1180" s="44"/>
      <c r="G1180" s="44"/>
      <c r="L1180" s="6"/>
      <c r="M1180" s="6"/>
      <c r="N1180" s="8"/>
      <c r="O1180" s="6"/>
      <c r="P1180" s="6"/>
      <c r="Q1180" s="6"/>
    </row>
    <row r="1181" spans="1:17" s="7" customFormat="1">
      <c r="A1181" s="43"/>
      <c r="B1181" s="44"/>
      <c r="C1181" s="44"/>
      <c r="D1181" s="44"/>
      <c r="E1181" s="44"/>
      <c r="F1181" s="44"/>
      <c r="G1181" s="44"/>
      <c r="L1181" s="6"/>
      <c r="M1181" s="6"/>
      <c r="N1181" s="8"/>
      <c r="O1181" s="6"/>
      <c r="P1181" s="6"/>
      <c r="Q1181" s="6"/>
    </row>
    <row r="1182" spans="1:17" s="7" customFormat="1">
      <c r="A1182" s="43"/>
      <c r="B1182" s="44"/>
      <c r="C1182" s="44"/>
      <c r="D1182" s="44"/>
      <c r="E1182" s="44"/>
      <c r="F1182" s="44"/>
      <c r="G1182" s="44"/>
      <c r="L1182" s="6"/>
      <c r="M1182" s="6"/>
      <c r="N1182" s="8"/>
      <c r="O1182" s="6"/>
      <c r="P1182" s="6"/>
      <c r="Q1182" s="6"/>
    </row>
    <row r="1183" spans="1:17" s="7" customFormat="1">
      <c r="A1183" s="43"/>
      <c r="B1183" s="44"/>
      <c r="C1183" s="44"/>
      <c r="D1183" s="44"/>
      <c r="E1183" s="44"/>
      <c r="F1183" s="44"/>
      <c r="G1183" s="44"/>
      <c r="L1183" s="6"/>
      <c r="M1183" s="6"/>
      <c r="N1183" s="8"/>
      <c r="O1183" s="6"/>
      <c r="P1183" s="6"/>
      <c r="Q1183" s="6"/>
    </row>
    <row r="1184" spans="1:17" s="7" customFormat="1">
      <c r="A1184" s="43"/>
      <c r="B1184" s="44"/>
      <c r="C1184" s="44"/>
      <c r="D1184" s="44"/>
      <c r="E1184" s="44"/>
      <c r="F1184" s="44"/>
      <c r="G1184" s="44"/>
      <c r="L1184" s="6"/>
      <c r="M1184" s="6"/>
      <c r="N1184" s="8"/>
      <c r="O1184" s="6"/>
      <c r="P1184" s="6"/>
      <c r="Q1184" s="6"/>
    </row>
    <row r="1185" spans="1:17" s="7" customFormat="1">
      <c r="A1185" s="43"/>
      <c r="B1185" s="44"/>
      <c r="C1185" s="44"/>
      <c r="D1185" s="44"/>
      <c r="E1185" s="44"/>
      <c r="F1185" s="44"/>
      <c r="G1185" s="44"/>
      <c r="L1185" s="6"/>
      <c r="M1185" s="6"/>
      <c r="N1185" s="8"/>
      <c r="O1185" s="6"/>
      <c r="P1185" s="6"/>
      <c r="Q1185" s="6"/>
    </row>
    <row r="1186" spans="1:17" s="7" customFormat="1">
      <c r="A1186" s="43"/>
      <c r="B1186" s="44"/>
      <c r="C1186" s="44"/>
      <c r="D1186" s="44"/>
      <c r="E1186" s="44"/>
      <c r="F1186" s="44"/>
      <c r="G1186" s="44"/>
      <c r="L1186" s="6"/>
      <c r="M1186" s="6"/>
      <c r="N1186" s="8"/>
      <c r="O1186" s="6"/>
      <c r="P1186" s="6"/>
      <c r="Q1186" s="6"/>
    </row>
    <row r="1187" spans="1:17" s="7" customFormat="1">
      <c r="A1187" s="43"/>
      <c r="B1187" s="44"/>
      <c r="C1187" s="44"/>
      <c r="D1187" s="44"/>
      <c r="E1187" s="44"/>
      <c r="F1187" s="44"/>
      <c r="G1187" s="44"/>
      <c r="L1187" s="6"/>
      <c r="M1187" s="6"/>
      <c r="N1187" s="8"/>
      <c r="O1187" s="6"/>
      <c r="P1187" s="6"/>
      <c r="Q1187" s="6"/>
    </row>
    <row r="1188" spans="1:17" s="7" customFormat="1">
      <c r="A1188" s="43"/>
      <c r="B1188" s="44"/>
      <c r="C1188" s="44"/>
      <c r="D1188" s="44"/>
      <c r="E1188" s="44"/>
      <c r="F1188" s="44"/>
      <c r="G1188" s="44"/>
      <c r="L1188" s="6"/>
      <c r="M1188" s="6"/>
      <c r="N1188" s="8"/>
      <c r="O1188" s="6"/>
      <c r="P1188" s="6"/>
      <c r="Q1188" s="6"/>
    </row>
    <row r="1189" spans="1:17" s="7" customFormat="1">
      <c r="A1189" s="43"/>
      <c r="B1189" s="44"/>
      <c r="C1189" s="44"/>
      <c r="D1189" s="44"/>
      <c r="E1189" s="44"/>
      <c r="F1189" s="44"/>
      <c r="G1189" s="44"/>
      <c r="L1189" s="6"/>
      <c r="M1189" s="6"/>
      <c r="N1189" s="8"/>
      <c r="O1189" s="6"/>
      <c r="P1189" s="6"/>
      <c r="Q1189" s="6"/>
    </row>
    <row r="1190" spans="1:17" s="7" customFormat="1">
      <c r="A1190" s="43"/>
      <c r="B1190" s="44"/>
      <c r="C1190" s="44"/>
      <c r="D1190" s="44"/>
      <c r="E1190" s="44"/>
      <c r="F1190" s="44"/>
      <c r="G1190" s="44"/>
      <c r="L1190" s="6"/>
      <c r="M1190" s="6"/>
      <c r="N1190" s="8"/>
      <c r="O1190" s="6"/>
      <c r="P1190" s="6"/>
      <c r="Q1190" s="6"/>
    </row>
    <row r="1191" spans="1:17" s="7" customFormat="1">
      <c r="A1191" s="43"/>
      <c r="B1191" s="44"/>
      <c r="C1191" s="44"/>
      <c r="D1191" s="44"/>
      <c r="E1191" s="44"/>
      <c r="F1191" s="44"/>
      <c r="G1191" s="44"/>
      <c r="L1191" s="6"/>
      <c r="M1191" s="6"/>
      <c r="N1191" s="8"/>
      <c r="O1191" s="6"/>
      <c r="P1191" s="6"/>
      <c r="Q1191" s="6"/>
    </row>
    <row r="1192" spans="1:17" s="7" customFormat="1">
      <c r="A1192" s="43"/>
      <c r="B1192" s="44"/>
      <c r="C1192" s="44"/>
      <c r="D1192" s="44"/>
      <c r="E1192" s="44"/>
      <c r="F1192" s="44"/>
      <c r="G1192" s="44"/>
      <c r="L1192" s="6"/>
      <c r="M1192" s="6"/>
      <c r="N1192" s="8"/>
      <c r="O1192" s="6"/>
      <c r="P1192" s="6"/>
      <c r="Q1192" s="6"/>
    </row>
    <row r="1193" spans="1:17" s="7" customFormat="1">
      <c r="A1193" s="43"/>
      <c r="B1193" s="44"/>
      <c r="C1193" s="44"/>
      <c r="D1193" s="44"/>
      <c r="E1193" s="44"/>
      <c r="F1193" s="44"/>
      <c r="G1193" s="44"/>
      <c r="L1193" s="6"/>
      <c r="M1193" s="6"/>
      <c r="N1193" s="8"/>
      <c r="O1193" s="6"/>
      <c r="P1193" s="6"/>
      <c r="Q1193" s="6"/>
    </row>
    <row r="1194" spans="1:17" s="7" customFormat="1">
      <c r="A1194" s="43"/>
      <c r="B1194" s="44"/>
      <c r="C1194" s="44"/>
      <c r="D1194" s="44"/>
      <c r="E1194" s="44"/>
      <c r="F1194" s="44"/>
      <c r="G1194" s="44"/>
      <c r="L1194" s="6"/>
      <c r="M1194" s="6"/>
      <c r="N1194" s="8"/>
      <c r="O1194" s="6"/>
      <c r="P1194" s="6"/>
      <c r="Q1194" s="6"/>
    </row>
    <row r="1195" spans="1:17" s="7" customFormat="1">
      <c r="A1195" s="43"/>
      <c r="B1195" s="44"/>
      <c r="C1195" s="44"/>
      <c r="D1195" s="44"/>
      <c r="E1195" s="44"/>
      <c r="F1195" s="44"/>
      <c r="G1195" s="44"/>
      <c r="L1195" s="6"/>
      <c r="M1195" s="6"/>
      <c r="N1195" s="8"/>
      <c r="O1195" s="6"/>
      <c r="P1195" s="6"/>
      <c r="Q1195" s="6"/>
    </row>
    <row r="1196" spans="1:17" s="7" customFormat="1">
      <c r="A1196" s="43"/>
      <c r="B1196" s="44"/>
      <c r="C1196" s="44"/>
      <c r="D1196" s="44"/>
      <c r="E1196" s="44"/>
      <c r="F1196" s="44"/>
      <c r="G1196" s="44"/>
      <c r="L1196" s="6"/>
      <c r="M1196" s="6"/>
      <c r="N1196" s="8"/>
      <c r="O1196" s="6"/>
      <c r="P1196" s="6"/>
      <c r="Q1196" s="6"/>
    </row>
    <row r="1197" spans="1:17" s="7" customFormat="1">
      <c r="A1197" s="43"/>
      <c r="B1197" s="44"/>
      <c r="C1197" s="44"/>
      <c r="D1197" s="44"/>
      <c r="E1197" s="44"/>
      <c r="F1197" s="44"/>
      <c r="G1197" s="44"/>
      <c r="L1197" s="6"/>
      <c r="M1197" s="6"/>
      <c r="N1197" s="8"/>
      <c r="O1197" s="6"/>
      <c r="P1197" s="6"/>
      <c r="Q1197" s="6"/>
    </row>
    <row r="1198" spans="1:17" s="7" customFormat="1">
      <c r="A1198" s="43"/>
      <c r="B1198" s="44"/>
      <c r="C1198" s="44"/>
      <c r="D1198" s="44"/>
      <c r="E1198" s="44"/>
      <c r="F1198" s="44"/>
      <c r="G1198" s="44"/>
      <c r="L1198" s="6"/>
      <c r="M1198" s="6"/>
      <c r="N1198" s="8"/>
      <c r="O1198" s="6"/>
      <c r="P1198" s="6"/>
      <c r="Q1198" s="6"/>
    </row>
    <row r="1199" spans="1:17" s="7" customFormat="1">
      <c r="A1199" s="43"/>
      <c r="B1199" s="44"/>
      <c r="C1199" s="44"/>
      <c r="D1199" s="44"/>
      <c r="E1199" s="44"/>
      <c r="F1199" s="44"/>
      <c r="G1199" s="44"/>
      <c r="L1199" s="6"/>
      <c r="M1199" s="6"/>
      <c r="N1199" s="8"/>
      <c r="O1199" s="6"/>
      <c r="P1199" s="6"/>
      <c r="Q1199" s="6"/>
    </row>
    <row r="1200" spans="1:17" s="7" customFormat="1">
      <c r="A1200" s="43"/>
      <c r="B1200" s="44"/>
      <c r="C1200" s="44"/>
      <c r="D1200" s="44"/>
      <c r="E1200" s="44"/>
      <c r="F1200" s="44"/>
      <c r="G1200" s="44"/>
      <c r="L1200" s="6"/>
      <c r="M1200" s="6"/>
      <c r="N1200" s="8"/>
      <c r="O1200" s="6"/>
      <c r="P1200" s="6"/>
      <c r="Q1200" s="6"/>
    </row>
    <row r="1201" spans="1:17" s="7" customFormat="1">
      <c r="A1201" s="43"/>
      <c r="B1201" s="44"/>
      <c r="C1201" s="44"/>
      <c r="D1201" s="44"/>
      <c r="E1201" s="44"/>
      <c r="F1201" s="44"/>
      <c r="G1201" s="44"/>
      <c r="L1201" s="6"/>
      <c r="M1201" s="6"/>
      <c r="N1201" s="8"/>
      <c r="O1201" s="6"/>
      <c r="P1201" s="6"/>
      <c r="Q1201" s="6"/>
    </row>
    <row r="1202" spans="1:17" s="7" customFormat="1">
      <c r="A1202" s="43"/>
      <c r="B1202" s="44"/>
      <c r="C1202" s="44"/>
      <c r="D1202" s="44"/>
      <c r="E1202" s="44"/>
      <c r="F1202" s="44"/>
      <c r="G1202" s="44"/>
      <c r="L1202" s="6"/>
      <c r="M1202" s="6"/>
      <c r="N1202" s="8"/>
      <c r="O1202" s="6"/>
      <c r="P1202" s="6"/>
      <c r="Q1202" s="6"/>
    </row>
    <row r="1203" spans="1:17" s="7" customFormat="1">
      <c r="A1203" s="43"/>
      <c r="B1203" s="44"/>
      <c r="C1203" s="44"/>
      <c r="D1203" s="44"/>
      <c r="E1203" s="44"/>
      <c r="F1203" s="44"/>
      <c r="G1203" s="44"/>
      <c r="L1203" s="6"/>
      <c r="M1203" s="6"/>
      <c r="N1203" s="8"/>
      <c r="O1203" s="6"/>
      <c r="P1203" s="6"/>
      <c r="Q1203" s="6"/>
    </row>
    <row r="1204" spans="1:17" s="7" customFormat="1">
      <c r="A1204" s="43"/>
      <c r="B1204" s="44"/>
      <c r="C1204" s="44"/>
      <c r="D1204" s="44"/>
      <c r="E1204" s="44"/>
      <c r="F1204" s="44"/>
      <c r="G1204" s="44"/>
      <c r="L1204" s="6"/>
      <c r="M1204" s="6"/>
      <c r="N1204" s="8"/>
      <c r="O1204" s="6"/>
      <c r="P1204" s="6"/>
      <c r="Q1204" s="6"/>
    </row>
    <row r="1205" spans="1:17" s="7" customFormat="1">
      <c r="A1205" s="43"/>
      <c r="B1205" s="44"/>
      <c r="C1205" s="44"/>
      <c r="D1205" s="44"/>
      <c r="E1205" s="44"/>
      <c r="F1205" s="44"/>
      <c r="G1205" s="44"/>
      <c r="L1205" s="6"/>
      <c r="M1205" s="6"/>
      <c r="N1205" s="8"/>
      <c r="O1205" s="6"/>
      <c r="P1205" s="6"/>
      <c r="Q1205" s="6"/>
    </row>
    <row r="1206" spans="1:17" s="7" customFormat="1">
      <c r="A1206" s="43"/>
      <c r="B1206" s="44"/>
      <c r="C1206" s="44"/>
      <c r="D1206" s="44"/>
      <c r="E1206" s="44"/>
      <c r="F1206" s="44"/>
      <c r="G1206" s="44"/>
      <c r="L1206" s="6"/>
      <c r="M1206" s="6"/>
      <c r="N1206" s="8"/>
      <c r="O1206" s="6"/>
      <c r="P1206" s="6"/>
      <c r="Q1206" s="6"/>
    </row>
    <row r="1207" spans="1:17" s="7" customFormat="1">
      <c r="A1207" s="43"/>
      <c r="B1207" s="44"/>
      <c r="C1207" s="44"/>
      <c r="D1207" s="44"/>
      <c r="E1207" s="44"/>
      <c r="F1207" s="44"/>
      <c r="G1207" s="44"/>
      <c r="L1207" s="6"/>
      <c r="M1207" s="6"/>
      <c r="N1207" s="8"/>
      <c r="O1207" s="6"/>
      <c r="P1207" s="6"/>
      <c r="Q1207" s="6"/>
    </row>
    <row r="1208" spans="1:17" s="7" customFormat="1">
      <c r="A1208" s="43"/>
      <c r="B1208" s="44"/>
      <c r="C1208" s="44"/>
      <c r="D1208" s="44"/>
      <c r="E1208" s="44"/>
      <c r="F1208" s="44"/>
      <c r="G1208" s="44"/>
      <c r="L1208" s="6"/>
      <c r="M1208" s="6"/>
      <c r="N1208" s="8"/>
      <c r="O1208" s="6"/>
      <c r="P1208" s="6"/>
      <c r="Q1208" s="6"/>
    </row>
    <row r="1209" spans="1:17" s="7" customFormat="1">
      <c r="A1209" s="43"/>
      <c r="B1209" s="44"/>
      <c r="C1209" s="44"/>
      <c r="D1209" s="44"/>
      <c r="E1209" s="44"/>
      <c r="F1209" s="44"/>
      <c r="G1209" s="44"/>
      <c r="L1209" s="6"/>
      <c r="M1209" s="6"/>
      <c r="N1209" s="8"/>
      <c r="O1209" s="6"/>
      <c r="P1209" s="6"/>
      <c r="Q1209" s="6"/>
    </row>
    <row r="1210" spans="1:17" s="7" customFormat="1">
      <c r="A1210" s="43"/>
      <c r="B1210" s="44"/>
      <c r="C1210" s="44"/>
      <c r="D1210" s="44"/>
      <c r="E1210" s="44"/>
      <c r="F1210" s="44"/>
      <c r="G1210" s="44"/>
      <c r="L1210" s="6"/>
      <c r="M1210" s="6"/>
      <c r="N1210" s="8"/>
      <c r="O1210" s="6"/>
      <c r="P1210" s="6"/>
      <c r="Q1210" s="6"/>
    </row>
    <row r="1211" spans="1:17" s="7" customFormat="1">
      <c r="A1211" s="43"/>
      <c r="B1211" s="44"/>
      <c r="C1211" s="44"/>
      <c r="D1211" s="44"/>
      <c r="E1211" s="44"/>
      <c r="F1211" s="44"/>
      <c r="G1211" s="44"/>
      <c r="L1211" s="6"/>
      <c r="M1211" s="6"/>
      <c r="N1211" s="8"/>
      <c r="O1211" s="6"/>
      <c r="P1211" s="6"/>
      <c r="Q1211" s="6"/>
    </row>
    <row r="1212" spans="1:17" s="7" customFormat="1">
      <c r="A1212" s="43"/>
      <c r="B1212" s="44"/>
      <c r="C1212" s="44"/>
      <c r="D1212" s="44"/>
      <c r="E1212" s="44"/>
      <c r="F1212" s="44"/>
      <c r="G1212" s="44"/>
      <c r="L1212" s="6"/>
      <c r="M1212" s="6"/>
      <c r="N1212" s="8"/>
      <c r="O1212" s="6"/>
      <c r="P1212" s="6"/>
      <c r="Q1212" s="6"/>
    </row>
    <row r="1213" spans="1:17" s="7" customFormat="1">
      <c r="A1213" s="43"/>
      <c r="B1213" s="44"/>
      <c r="C1213" s="44"/>
      <c r="D1213" s="44"/>
      <c r="E1213" s="44"/>
      <c r="F1213" s="44"/>
      <c r="G1213" s="44"/>
      <c r="L1213" s="6"/>
      <c r="M1213" s="6"/>
      <c r="N1213" s="8"/>
      <c r="O1213" s="6"/>
      <c r="P1213" s="6"/>
      <c r="Q1213" s="6"/>
    </row>
    <row r="1214" spans="1:17" s="7" customFormat="1">
      <c r="A1214" s="43"/>
      <c r="B1214" s="44"/>
      <c r="C1214" s="44"/>
      <c r="D1214" s="44"/>
      <c r="E1214" s="44"/>
      <c r="F1214" s="44"/>
      <c r="G1214" s="44"/>
      <c r="L1214" s="6"/>
      <c r="M1214" s="6"/>
      <c r="N1214" s="8"/>
      <c r="O1214" s="6"/>
      <c r="P1214" s="6"/>
      <c r="Q1214" s="6"/>
    </row>
    <row r="1215" spans="1:17" s="7" customFormat="1">
      <c r="A1215" s="43"/>
      <c r="B1215" s="44"/>
      <c r="C1215" s="44"/>
      <c r="D1215" s="44"/>
      <c r="E1215" s="44"/>
      <c r="F1215" s="44"/>
      <c r="G1215" s="44"/>
      <c r="L1215" s="6"/>
      <c r="M1215" s="6"/>
      <c r="N1215" s="8"/>
      <c r="O1215" s="6"/>
      <c r="P1215" s="6"/>
      <c r="Q1215" s="6"/>
    </row>
    <row r="1216" spans="1:17" s="7" customFormat="1">
      <c r="A1216" s="43"/>
      <c r="B1216" s="44"/>
      <c r="C1216" s="44"/>
      <c r="D1216" s="44"/>
      <c r="E1216" s="44"/>
      <c r="F1216" s="44"/>
      <c r="G1216" s="44"/>
      <c r="L1216" s="6"/>
      <c r="M1216" s="6"/>
      <c r="N1216" s="8"/>
      <c r="O1216" s="6"/>
      <c r="P1216" s="6"/>
      <c r="Q1216" s="6"/>
    </row>
    <row r="1217" spans="1:17" s="7" customFormat="1">
      <c r="A1217" s="43"/>
      <c r="B1217" s="44"/>
      <c r="C1217" s="44"/>
      <c r="D1217" s="44"/>
      <c r="E1217" s="44"/>
      <c r="F1217" s="44"/>
      <c r="G1217" s="44"/>
      <c r="L1217" s="6"/>
      <c r="M1217" s="6"/>
      <c r="N1217" s="8"/>
      <c r="O1217" s="6"/>
      <c r="P1217" s="6"/>
      <c r="Q1217" s="6"/>
    </row>
    <row r="1218" spans="1:17" s="7" customFormat="1">
      <c r="A1218" s="43"/>
      <c r="B1218" s="44"/>
      <c r="C1218" s="44"/>
      <c r="D1218" s="44"/>
      <c r="E1218" s="44"/>
      <c r="F1218" s="44"/>
      <c r="G1218" s="44"/>
      <c r="L1218" s="6"/>
      <c r="M1218" s="6"/>
      <c r="N1218" s="8"/>
      <c r="O1218" s="6"/>
      <c r="P1218" s="6"/>
      <c r="Q1218" s="6"/>
    </row>
    <row r="1219" spans="1:17" s="7" customFormat="1">
      <c r="A1219" s="43"/>
      <c r="B1219" s="44"/>
      <c r="C1219" s="44"/>
      <c r="D1219" s="44"/>
      <c r="E1219" s="44"/>
      <c r="F1219" s="44"/>
      <c r="G1219" s="44"/>
      <c r="L1219" s="6"/>
      <c r="M1219" s="6"/>
      <c r="N1219" s="8"/>
      <c r="O1219" s="6"/>
      <c r="P1219" s="6"/>
      <c r="Q1219" s="6"/>
    </row>
    <row r="1220" spans="1:17" s="7" customFormat="1">
      <c r="A1220" s="43"/>
      <c r="B1220" s="44"/>
      <c r="C1220" s="44"/>
      <c r="D1220" s="44"/>
      <c r="E1220" s="44"/>
      <c r="F1220" s="44"/>
      <c r="G1220" s="44"/>
      <c r="L1220" s="6"/>
      <c r="M1220" s="6"/>
      <c r="N1220" s="8"/>
      <c r="O1220" s="6"/>
      <c r="P1220" s="6"/>
      <c r="Q1220" s="6"/>
    </row>
    <row r="1221" spans="1:17" s="7" customFormat="1">
      <c r="A1221" s="43"/>
      <c r="B1221" s="44"/>
      <c r="C1221" s="44"/>
      <c r="D1221" s="44"/>
      <c r="E1221" s="44"/>
      <c r="F1221" s="44"/>
      <c r="G1221" s="44"/>
      <c r="L1221" s="6"/>
      <c r="M1221" s="6"/>
      <c r="N1221" s="8"/>
      <c r="O1221" s="6"/>
      <c r="P1221" s="6"/>
      <c r="Q1221" s="6"/>
    </row>
    <row r="1222" spans="1:17" s="7" customFormat="1">
      <c r="A1222" s="43"/>
      <c r="B1222" s="44"/>
      <c r="C1222" s="44"/>
      <c r="D1222" s="44"/>
      <c r="E1222" s="44"/>
      <c r="F1222" s="44"/>
      <c r="G1222" s="44"/>
      <c r="L1222" s="6"/>
      <c r="M1222" s="6"/>
      <c r="N1222" s="8"/>
      <c r="O1222" s="6"/>
      <c r="P1222" s="6"/>
      <c r="Q1222" s="6"/>
    </row>
    <row r="1223" spans="1:17" s="7" customFormat="1">
      <c r="A1223" s="43"/>
      <c r="B1223" s="44"/>
      <c r="C1223" s="44"/>
      <c r="D1223" s="44"/>
      <c r="E1223" s="44"/>
      <c r="F1223" s="44"/>
      <c r="G1223" s="44"/>
      <c r="L1223" s="6"/>
      <c r="M1223" s="6"/>
      <c r="N1223" s="8"/>
      <c r="O1223" s="6"/>
      <c r="P1223" s="6"/>
      <c r="Q1223" s="6"/>
    </row>
    <row r="1224" spans="1:17" s="7" customFormat="1">
      <c r="A1224" s="43"/>
      <c r="B1224" s="44"/>
      <c r="C1224" s="44"/>
      <c r="D1224" s="44"/>
      <c r="E1224" s="44"/>
      <c r="F1224" s="44"/>
      <c r="G1224" s="44"/>
      <c r="L1224" s="6"/>
      <c r="M1224" s="6"/>
      <c r="N1224" s="8"/>
      <c r="O1224" s="6"/>
      <c r="P1224" s="6"/>
      <c r="Q1224" s="6"/>
    </row>
    <row r="1225" spans="1:17" s="7" customFormat="1">
      <c r="A1225" s="43"/>
      <c r="B1225" s="44"/>
      <c r="C1225" s="44"/>
      <c r="D1225" s="44"/>
      <c r="E1225" s="44"/>
      <c r="F1225" s="44"/>
      <c r="G1225" s="44"/>
      <c r="L1225" s="6"/>
      <c r="M1225" s="6"/>
      <c r="N1225" s="8"/>
      <c r="O1225" s="6"/>
      <c r="P1225" s="6"/>
      <c r="Q1225" s="6"/>
    </row>
    <row r="1226" spans="1:17" s="7" customFormat="1">
      <c r="A1226" s="43"/>
      <c r="B1226" s="44"/>
      <c r="C1226" s="44"/>
      <c r="D1226" s="44"/>
      <c r="E1226" s="44"/>
      <c r="F1226" s="44"/>
      <c r="G1226" s="44"/>
      <c r="L1226" s="6"/>
      <c r="M1226" s="6"/>
      <c r="N1226" s="8"/>
      <c r="O1226" s="6"/>
      <c r="P1226" s="6"/>
      <c r="Q1226" s="6"/>
    </row>
    <row r="1227" spans="1:17" s="7" customFormat="1">
      <c r="A1227" s="43"/>
      <c r="B1227" s="44"/>
      <c r="C1227" s="44"/>
      <c r="D1227" s="44"/>
      <c r="E1227" s="44"/>
      <c r="F1227" s="44"/>
      <c r="G1227" s="44"/>
      <c r="L1227" s="6"/>
      <c r="M1227" s="6"/>
      <c r="N1227" s="8"/>
      <c r="O1227" s="6"/>
      <c r="P1227" s="6"/>
      <c r="Q1227" s="6"/>
    </row>
    <row r="1228" spans="1:17" s="7" customFormat="1">
      <c r="A1228" s="43"/>
      <c r="B1228" s="44"/>
      <c r="C1228" s="44"/>
      <c r="D1228" s="44"/>
      <c r="E1228" s="44"/>
      <c r="F1228" s="44"/>
      <c r="G1228" s="44"/>
      <c r="L1228" s="6"/>
      <c r="M1228" s="6"/>
      <c r="N1228" s="8"/>
      <c r="O1228" s="6"/>
      <c r="P1228" s="6"/>
      <c r="Q1228" s="6"/>
    </row>
    <row r="1229" spans="1:17" s="7" customFormat="1">
      <c r="A1229" s="43"/>
      <c r="B1229" s="44"/>
      <c r="C1229" s="44"/>
      <c r="D1229" s="44"/>
      <c r="E1229" s="44"/>
      <c r="F1229" s="44"/>
      <c r="G1229" s="44"/>
      <c r="L1229" s="6"/>
      <c r="M1229" s="6"/>
      <c r="N1229" s="8"/>
      <c r="O1229" s="6"/>
      <c r="P1229" s="6"/>
      <c r="Q1229" s="6"/>
    </row>
    <row r="1230" spans="1:17" s="7" customFormat="1">
      <c r="A1230" s="43"/>
      <c r="B1230" s="44"/>
      <c r="C1230" s="44"/>
      <c r="D1230" s="44"/>
      <c r="E1230" s="44"/>
      <c r="F1230" s="44"/>
      <c r="G1230" s="44"/>
      <c r="L1230" s="6"/>
      <c r="M1230" s="6"/>
      <c r="N1230" s="8"/>
      <c r="O1230" s="6"/>
      <c r="P1230" s="6"/>
      <c r="Q1230" s="6"/>
    </row>
    <row r="1231" spans="1:17" s="7" customFormat="1">
      <c r="A1231" s="43"/>
      <c r="B1231" s="44"/>
      <c r="C1231" s="44"/>
      <c r="D1231" s="44"/>
      <c r="E1231" s="44"/>
      <c r="F1231" s="44"/>
      <c r="G1231" s="44"/>
      <c r="L1231" s="6"/>
      <c r="M1231" s="6"/>
      <c r="N1231" s="8"/>
      <c r="O1231" s="6"/>
      <c r="P1231" s="6"/>
      <c r="Q1231" s="6"/>
    </row>
    <row r="1232" spans="1:17" s="7" customFormat="1">
      <c r="A1232" s="43"/>
      <c r="B1232" s="44"/>
      <c r="C1232" s="44"/>
      <c r="D1232" s="44"/>
      <c r="E1232" s="44"/>
      <c r="F1232" s="44"/>
      <c r="G1232" s="44"/>
      <c r="L1232" s="6"/>
      <c r="M1232" s="6"/>
      <c r="N1232" s="8"/>
      <c r="O1232" s="6"/>
      <c r="P1232" s="6"/>
      <c r="Q1232" s="6"/>
    </row>
    <row r="1233" spans="1:17" s="7" customFormat="1">
      <c r="A1233" s="43"/>
      <c r="B1233" s="44"/>
      <c r="C1233" s="44"/>
      <c r="D1233" s="44"/>
      <c r="E1233" s="44"/>
      <c r="F1233" s="44"/>
      <c r="G1233" s="44"/>
      <c r="L1233" s="6"/>
      <c r="M1233" s="6"/>
      <c r="N1233" s="8"/>
      <c r="O1233" s="6"/>
      <c r="P1233" s="6"/>
      <c r="Q1233" s="6"/>
    </row>
    <row r="1234" spans="1:17" s="7" customFormat="1">
      <c r="A1234" s="43"/>
      <c r="B1234" s="44"/>
      <c r="C1234" s="44"/>
      <c r="D1234" s="44"/>
      <c r="E1234" s="44"/>
      <c r="F1234" s="44"/>
      <c r="G1234" s="44"/>
      <c r="L1234" s="6"/>
      <c r="M1234" s="6"/>
      <c r="N1234" s="8"/>
      <c r="O1234" s="6"/>
      <c r="P1234" s="6"/>
      <c r="Q1234" s="6"/>
    </row>
    <row r="1235" spans="1:17" s="7" customFormat="1">
      <c r="A1235" s="43"/>
      <c r="B1235" s="44"/>
      <c r="C1235" s="44"/>
      <c r="D1235" s="44"/>
      <c r="E1235" s="44"/>
      <c r="F1235" s="44"/>
      <c r="G1235" s="44"/>
      <c r="L1235" s="6"/>
      <c r="M1235" s="6"/>
      <c r="N1235" s="8"/>
      <c r="O1235" s="6"/>
      <c r="P1235" s="6"/>
      <c r="Q1235" s="6"/>
    </row>
    <row r="1236" spans="1:17" s="7" customFormat="1">
      <c r="A1236" s="43"/>
      <c r="B1236" s="44"/>
      <c r="C1236" s="44"/>
      <c r="D1236" s="44"/>
      <c r="E1236" s="44"/>
      <c r="F1236" s="44"/>
      <c r="G1236" s="44"/>
      <c r="L1236" s="6"/>
      <c r="M1236" s="6"/>
      <c r="N1236" s="8"/>
      <c r="O1236" s="6"/>
      <c r="P1236" s="6"/>
      <c r="Q1236" s="6"/>
    </row>
    <row r="1237" spans="1:17" s="7" customFormat="1">
      <c r="A1237" s="43"/>
      <c r="B1237" s="44"/>
      <c r="C1237" s="44"/>
      <c r="D1237" s="44"/>
      <c r="E1237" s="44"/>
      <c r="F1237" s="44"/>
      <c r="G1237" s="44"/>
      <c r="L1237" s="6"/>
      <c r="M1237" s="6"/>
      <c r="N1237" s="8"/>
      <c r="O1237" s="6"/>
      <c r="P1237" s="6"/>
      <c r="Q1237" s="6"/>
    </row>
    <row r="1238" spans="1:17" s="7" customFormat="1">
      <c r="A1238" s="43"/>
      <c r="B1238" s="44"/>
      <c r="C1238" s="44"/>
      <c r="D1238" s="44"/>
      <c r="E1238" s="44"/>
      <c r="F1238" s="44"/>
      <c r="G1238" s="44"/>
      <c r="L1238" s="6"/>
      <c r="M1238" s="6"/>
      <c r="N1238" s="8"/>
      <c r="O1238" s="6"/>
      <c r="P1238" s="6"/>
      <c r="Q1238" s="6"/>
    </row>
    <row r="1239" spans="1:17" s="7" customFormat="1">
      <c r="A1239" s="43"/>
      <c r="B1239" s="44"/>
      <c r="C1239" s="44"/>
      <c r="D1239" s="44"/>
      <c r="E1239" s="44"/>
      <c r="F1239" s="44"/>
      <c r="G1239" s="44"/>
      <c r="L1239" s="6"/>
      <c r="M1239" s="6"/>
      <c r="N1239" s="8"/>
      <c r="O1239" s="6"/>
      <c r="P1239" s="6"/>
      <c r="Q1239" s="6"/>
    </row>
    <row r="1240" spans="1:17" s="7" customFormat="1">
      <c r="A1240" s="43"/>
      <c r="B1240" s="44"/>
      <c r="C1240" s="44"/>
      <c r="D1240" s="44"/>
      <c r="E1240" s="44"/>
      <c r="F1240" s="44"/>
      <c r="G1240" s="44"/>
      <c r="L1240" s="6"/>
      <c r="M1240" s="6"/>
      <c r="N1240" s="8"/>
      <c r="O1240" s="6"/>
      <c r="P1240" s="6"/>
      <c r="Q1240" s="6"/>
    </row>
    <row r="1241" spans="1:17" s="7" customFormat="1">
      <c r="A1241" s="43"/>
      <c r="B1241" s="44"/>
      <c r="C1241" s="44"/>
      <c r="D1241" s="44"/>
      <c r="E1241" s="44"/>
      <c r="F1241" s="44"/>
      <c r="G1241" s="44"/>
      <c r="L1241" s="6"/>
      <c r="M1241" s="6"/>
      <c r="N1241" s="8"/>
      <c r="O1241" s="6"/>
      <c r="P1241" s="6"/>
      <c r="Q1241" s="6"/>
    </row>
    <row r="1242" spans="1:17" s="7" customFormat="1">
      <c r="A1242" s="43"/>
      <c r="B1242" s="44"/>
      <c r="C1242" s="44"/>
      <c r="D1242" s="44"/>
      <c r="E1242" s="44"/>
      <c r="F1242" s="44"/>
      <c r="G1242" s="44"/>
      <c r="L1242" s="6"/>
      <c r="M1242" s="6"/>
      <c r="N1242" s="8"/>
      <c r="O1242" s="6"/>
      <c r="P1242" s="6"/>
      <c r="Q1242" s="6"/>
    </row>
    <row r="1243" spans="1:17" s="7" customFormat="1">
      <c r="A1243" s="43"/>
      <c r="B1243" s="44"/>
      <c r="C1243" s="44"/>
      <c r="D1243" s="44"/>
      <c r="E1243" s="44"/>
      <c r="F1243" s="44"/>
      <c r="G1243" s="44"/>
      <c r="L1243" s="6"/>
      <c r="M1243" s="6"/>
      <c r="N1243" s="8"/>
      <c r="O1243" s="6"/>
      <c r="P1243" s="6"/>
      <c r="Q1243" s="6"/>
    </row>
    <row r="1244" spans="1:17" s="7" customFormat="1">
      <c r="A1244" s="43"/>
      <c r="B1244" s="44"/>
      <c r="C1244" s="44"/>
      <c r="D1244" s="44"/>
      <c r="E1244" s="44"/>
      <c r="F1244" s="44"/>
      <c r="G1244" s="44"/>
      <c r="L1244" s="6"/>
      <c r="M1244" s="6"/>
      <c r="N1244" s="8"/>
      <c r="O1244" s="6"/>
      <c r="P1244" s="6"/>
      <c r="Q1244" s="6"/>
    </row>
    <row r="1245" spans="1:17" s="7" customFormat="1">
      <c r="A1245" s="43"/>
      <c r="B1245" s="44"/>
      <c r="C1245" s="44"/>
      <c r="D1245" s="44"/>
      <c r="E1245" s="44"/>
      <c r="F1245" s="44"/>
      <c r="G1245" s="44"/>
      <c r="L1245" s="6"/>
      <c r="M1245" s="6"/>
      <c r="N1245" s="8"/>
      <c r="O1245" s="6"/>
      <c r="P1245" s="6"/>
      <c r="Q1245" s="6"/>
    </row>
    <row r="1246" spans="1:17" s="7" customFormat="1">
      <c r="A1246" s="43"/>
      <c r="B1246" s="44"/>
      <c r="C1246" s="44"/>
      <c r="D1246" s="44"/>
      <c r="E1246" s="44"/>
      <c r="F1246" s="44"/>
      <c r="G1246" s="44"/>
      <c r="L1246" s="6"/>
      <c r="M1246" s="6"/>
      <c r="N1246" s="8"/>
      <c r="O1246" s="6"/>
      <c r="P1246" s="6"/>
      <c r="Q1246" s="6"/>
    </row>
    <row r="1247" spans="1:17" s="7" customFormat="1">
      <c r="A1247" s="43"/>
      <c r="B1247" s="44"/>
      <c r="C1247" s="44"/>
      <c r="D1247" s="44"/>
      <c r="E1247" s="44"/>
      <c r="F1247" s="44"/>
      <c r="G1247" s="44"/>
      <c r="L1247" s="6"/>
      <c r="M1247" s="6"/>
      <c r="N1247" s="8"/>
      <c r="O1247" s="6"/>
      <c r="P1247" s="6"/>
      <c r="Q1247" s="6"/>
    </row>
    <row r="1248" spans="1:17" s="7" customFormat="1">
      <c r="A1248" s="43"/>
      <c r="B1248" s="44"/>
      <c r="C1248" s="44"/>
      <c r="D1248" s="44"/>
      <c r="E1248" s="44"/>
      <c r="F1248" s="44"/>
      <c r="G1248" s="44"/>
      <c r="L1248" s="6"/>
      <c r="M1248" s="6"/>
      <c r="N1248" s="8"/>
      <c r="O1248" s="6"/>
      <c r="P1248" s="6"/>
      <c r="Q1248" s="6"/>
    </row>
    <row r="1249" spans="1:17" s="7" customFormat="1">
      <c r="A1249" s="43"/>
      <c r="B1249" s="44"/>
      <c r="C1249" s="44"/>
      <c r="D1249" s="44"/>
      <c r="E1249" s="44"/>
      <c r="F1249" s="44"/>
      <c r="G1249" s="44"/>
      <c r="L1249" s="6"/>
      <c r="M1249" s="6"/>
      <c r="N1249" s="8"/>
      <c r="O1249" s="6"/>
      <c r="P1249" s="6"/>
      <c r="Q1249" s="6"/>
    </row>
    <row r="1250" spans="1:17" s="7" customFormat="1">
      <c r="A1250" s="43"/>
      <c r="B1250" s="44"/>
      <c r="C1250" s="44"/>
      <c r="D1250" s="44"/>
      <c r="E1250" s="44"/>
      <c r="F1250" s="44"/>
      <c r="G1250" s="44"/>
      <c r="L1250" s="6"/>
      <c r="M1250" s="6"/>
      <c r="N1250" s="8"/>
      <c r="O1250" s="6"/>
      <c r="P1250" s="6"/>
      <c r="Q1250" s="6"/>
    </row>
    <row r="1251" spans="1:17" s="7" customFormat="1">
      <c r="A1251" s="43"/>
      <c r="B1251" s="44"/>
      <c r="C1251" s="44"/>
      <c r="D1251" s="44"/>
      <c r="E1251" s="44"/>
      <c r="F1251" s="44"/>
      <c r="G1251" s="44"/>
      <c r="L1251" s="6"/>
      <c r="M1251" s="6"/>
      <c r="N1251" s="8"/>
      <c r="O1251" s="6"/>
      <c r="P1251" s="6"/>
      <c r="Q1251" s="6"/>
    </row>
    <row r="1252" spans="1:17" s="7" customFormat="1">
      <c r="A1252" s="43"/>
      <c r="B1252" s="44"/>
      <c r="C1252" s="44"/>
      <c r="D1252" s="44"/>
      <c r="E1252" s="44"/>
      <c r="F1252" s="44"/>
      <c r="G1252" s="44"/>
      <c r="L1252" s="6"/>
      <c r="M1252" s="6"/>
      <c r="N1252" s="8"/>
      <c r="O1252" s="6"/>
      <c r="P1252" s="6"/>
      <c r="Q1252" s="6"/>
    </row>
    <row r="1253" spans="1:17" s="7" customFormat="1">
      <c r="A1253" s="43"/>
      <c r="B1253" s="44"/>
      <c r="C1253" s="44"/>
      <c r="D1253" s="44"/>
      <c r="E1253" s="44"/>
      <c r="F1253" s="44"/>
      <c r="G1253" s="44"/>
      <c r="L1253" s="6"/>
      <c r="M1253" s="6"/>
      <c r="N1253" s="8"/>
      <c r="O1253" s="6"/>
      <c r="P1253" s="6"/>
      <c r="Q1253" s="6"/>
    </row>
    <row r="1254" spans="1:17" s="7" customFormat="1">
      <c r="A1254" s="43"/>
      <c r="B1254" s="44"/>
      <c r="C1254" s="44"/>
      <c r="D1254" s="44"/>
      <c r="E1254" s="44"/>
      <c r="F1254" s="44"/>
      <c r="G1254" s="44"/>
      <c r="L1254" s="6"/>
      <c r="M1254" s="6"/>
      <c r="N1254" s="8"/>
      <c r="O1254" s="6"/>
      <c r="P1254" s="6"/>
      <c r="Q1254" s="6"/>
    </row>
    <row r="1255" spans="1:17" s="7" customFormat="1">
      <c r="A1255" s="43"/>
      <c r="B1255" s="44"/>
      <c r="C1255" s="44"/>
      <c r="D1255" s="44"/>
      <c r="E1255" s="44"/>
      <c r="F1255" s="44"/>
      <c r="G1255" s="44"/>
      <c r="L1255" s="6"/>
      <c r="M1255" s="6"/>
      <c r="N1255" s="8"/>
      <c r="O1255" s="6"/>
      <c r="P1255" s="6"/>
      <c r="Q1255" s="6"/>
    </row>
    <row r="1256" spans="1:17" s="7" customFormat="1">
      <c r="A1256" s="43"/>
      <c r="B1256" s="44"/>
      <c r="C1256" s="44"/>
      <c r="D1256" s="44"/>
      <c r="E1256" s="44"/>
      <c r="F1256" s="44"/>
      <c r="G1256" s="44"/>
      <c r="L1256" s="6"/>
      <c r="M1256" s="6"/>
      <c r="N1256" s="8"/>
      <c r="O1256" s="6"/>
      <c r="P1256" s="6"/>
      <c r="Q1256" s="6"/>
    </row>
    <row r="1257" spans="1:17" s="7" customFormat="1">
      <c r="A1257" s="43"/>
      <c r="B1257" s="44"/>
      <c r="C1257" s="44"/>
      <c r="D1257" s="44"/>
      <c r="E1257" s="44"/>
      <c r="F1257" s="44"/>
      <c r="G1257" s="44"/>
      <c r="L1257" s="6"/>
      <c r="M1257" s="6"/>
      <c r="N1257" s="8"/>
      <c r="O1257" s="6"/>
      <c r="P1257" s="6"/>
      <c r="Q1257" s="6"/>
    </row>
    <row r="1258" spans="1:17" s="7" customFormat="1">
      <c r="A1258" s="43"/>
      <c r="B1258" s="44"/>
      <c r="C1258" s="44"/>
      <c r="D1258" s="44"/>
      <c r="E1258" s="44"/>
      <c r="F1258" s="44"/>
      <c r="G1258" s="44"/>
      <c r="L1258" s="6"/>
      <c r="M1258" s="6"/>
      <c r="N1258" s="8"/>
      <c r="O1258" s="6"/>
      <c r="P1258" s="6"/>
      <c r="Q1258" s="6"/>
    </row>
    <row r="1259" spans="1:17" s="7" customFormat="1">
      <c r="A1259" s="43"/>
      <c r="B1259" s="44"/>
      <c r="C1259" s="44"/>
      <c r="D1259" s="44"/>
      <c r="E1259" s="44"/>
      <c r="F1259" s="44"/>
      <c r="G1259" s="44"/>
      <c r="L1259" s="6"/>
      <c r="M1259" s="6"/>
      <c r="N1259" s="8"/>
      <c r="O1259" s="6"/>
      <c r="P1259" s="6"/>
      <c r="Q1259" s="6"/>
    </row>
    <row r="1260" spans="1:17" s="7" customFormat="1">
      <c r="A1260" s="43"/>
      <c r="B1260" s="44"/>
      <c r="C1260" s="44"/>
      <c r="D1260" s="44"/>
      <c r="E1260" s="44"/>
      <c r="F1260" s="44"/>
      <c r="G1260" s="44"/>
      <c r="L1260" s="6"/>
      <c r="M1260" s="6"/>
      <c r="N1260" s="8"/>
      <c r="O1260" s="6"/>
      <c r="P1260" s="6"/>
      <c r="Q1260" s="6"/>
    </row>
    <row r="1261" spans="1:17" s="7" customFormat="1">
      <c r="A1261" s="43"/>
      <c r="B1261" s="44"/>
      <c r="C1261" s="44"/>
      <c r="D1261" s="44"/>
      <c r="E1261" s="44"/>
      <c r="F1261" s="44"/>
      <c r="G1261" s="44"/>
      <c r="L1261" s="6"/>
      <c r="M1261" s="6"/>
      <c r="N1261" s="8"/>
      <c r="O1261" s="6"/>
      <c r="P1261" s="6"/>
      <c r="Q1261" s="6"/>
    </row>
    <row r="1262" spans="1:17" s="7" customFormat="1">
      <c r="A1262" s="43"/>
      <c r="B1262" s="44"/>
      <c r="C1262" s="44"/>
      <c r="D1262" s="44"/>
      <c r="E1262" s="44"/>
      <c r="F1262" s="44"/>
      <c r="G1262" s="44"/>
      <c r="L1262" s="6"/>
      <c r="M1262" s="6"/>
      <c r="N1262" s="8"/>
      <c r="O1262" s="6"/>
      <c r="P1262" s="6"/>
      <c r="Q1262" s="6"/>
    </row>
    <row r="1263" spans="1:17" s="7" customFormat="1">
      <c r="A1263" s="43"/>
      <c r="B1263" s="44"/>
      <c r="C1263" s="44"/>
      <c r="D1263" s="44"/>
      <c r="E1263" s="44"/>
      <c r="F1263" s="44"/>
      <c r="G1263" s="44"/>
      <c r="L1263" s="6"/>
      <c r="M1263" s="6"/>
      <c r="N1263" s="8"/>
      <c r="O1263" s="6"/>
      <c r="P1263" s="6"/>
      <c r="Q1263" s="6"/>
    </row>
    <row r="1264" spans="1:17" s="7" customFormat="1">
      <c r="A1264" s="43"/>
      <c r="B1264" s="44"/>
      <c r="C1264" s="44"/>
      <c r="D1264" s="44"/>
      <c r="E1264" s="44"/>
      <c r="F1264" s="44"/>
      <c r="G1264" s="44"/>
      <c r="L1264" s="6"/>
      <c r="M1264" s="6"/>
      <c r="N1264" s="8"/>
      <c r="O1264" s="6"/>
      <c r="P1264" s="6"/>
      <c r="Q1264" s="6"/>
    </row>
    <row r="1265" spans="1:17" s="7" customFormat="1">
      <c r="A1265" s="43"/>
      <c r="B1265" s="44"/>
      <c r="C1265" s="44"/>
      <c r="D1265" s="44"/>
      <c r="E1265" s="44"/>
      <c r="F1265" s="44"/>
      <c r="G1265" s="44"/>
      <c r="L1265" s="6"/>
      <c r="M1265" s="6"/>
      <c r="N1265" s="8"/>
      <c r="O1265" s="6"/>
      <c r="P1265" s="6"/>
      <c r="Q1265" s="6"/>
    </row>
    <row r="1266" spans="1:17" s="7" customFormat="1">
      <c r="A1266" s="43"/>
      <c r="B1266" s="44"/>
      <c r="C1266" s="44"/>
      <c r="D1266" s="44"/>
      <c r="E1266" s="44"/>
      <c r="F1266" s="44"/>
      <c r="G1266" s="44"/>
      <c r="L1266" s="6"/>
      <c r="M1266" s="6"/>
      <c r="N1266" s="8"/>
      <c r="O1266" s="6"/>
      <c r="P1266" s="6"/>
      <c r="Q1266" s="6"/>
    </row>
    <row r="1267" spans="1:17" s="7" customFormat="1">
      <c r="A1267" s="43"/>
      <c r="B1267" s="44"/>
      <c r="C1267" s="44"/>
      <c r="D1267" s="44"/>
      <c r="E1267" s="44"/>
      <c r="F1267" s="44"/>
      <c r="G1267" s="44"/>
      <c r="L1267" s="6"/>
      <c r="M1267" s="6"/>
      <c r="N1267" s="8"/>
      <c r="O1267" s="6"/>
      <c r="P1267" s="6"/>
      <c r="Q1267" s="6"/>
    </row>
    <row r="1268" spans="1:17" s="7" customFormat="1">
      <c r="A1268" s="43"/>
      <c r="B1268" s="44"/>
      <c r="C1268" s="44"/>
      <c r="D1268" s="44"/>
      <c r="E1268" s="44"/>
      <c r="F1268" s="44"/>
      <c r="G1268" s="44"/>
      <c r="L1268" s="6"/>
      <c r="M1268" s="6"/>
      <c r="N1268" s="8"/>
      <c r="O1268" s="6"/>
      <c r="P1268" s="6"/>
      <c r="Q1268" s="6"/>
    </row>
    <row r="1269" spans="1:17" s="7" customFormat="1">
      <c r="A1269" s="43"/>
      <c r="B1269" s="44"/>
      <c r="C1269" s="44"/>
      <c r="D1269" s="44"/>
      <c r="E1269" s="44"/>
      <c r="F1269" s="44"/>
      <c r="G1269" s="44"/>
      <c r="L1269" s="6"/>
      <c r="M1269" s="6"/>
      <c r="N1269" s="8"/>
      <c r="O1269" s="6"/>
      <c r="P1269" s="6"/>
      <c r="Q1269" s="6"/>
    </row>
    <row r="1270" spans="1:17" s="7" customFormat="1">
      <c r="A1270" s="43"/>
      <c r="B1270" s="44"/>
      <c r="C1270" s="44"/>
      <c r="D1270" s="44"/>
      <c r="E1270" s="44"/>
      <c r="F1270" s="44"/>
      <c r="G1270" s="44"/>
      <c r="L1270" s="6"/>
      <c r="M1270" s="6"/>
      <c r="N1270" s="8"/>
      <c r="O1270" s="6"/>
      <c r="P1270" s="6"/>
      <c r="Q1270" s="6"/>
    </row>
    <row r="1271" spans="1:17" s="7" customFormat="1">
      <c r="A1271" s="43"/>
      <c r="B1271" s="44"/>
      <c r="C1271" s="44"/>
      <c r="D1271" s="44"/>
      <c r="E1271" s="44"/>
      <c r="F1271" s="44"/>
      <c r="G1271" s="44"/>
      <c r="L1271" s="6"/>
      <c r="M1271" s="6"/>
      <c r="N1271" s="8"/>
      <c r="O1271" s="6"/>
      <c r="P1271" s="6"/>
      <c r="Q1271" s="6"/>
    </row>
    <row r="1272" spans="1:17" s="7" customFormat="1">
      <c r="A1272" s="43"/>
      <c r="B1272" s="44"/>
      <c r="C1272" s="44"/>
      <c r="D1272" s="44"/>
      <c r="E1272" s="44"/>
      <c r="F1272" s="44"/>
      <c r="G1272" s="44"/>
      <c r="L1272" s="6"/>
      <c r="M1272" s="6"/>
      <c r="N1272" s="8"/>
      <c r="O1272" s="6"/>
      <c r="P1272" s="6"/>
      <c r="Q1272" s="6"/>
    </row>
    <row r="1273" spans="1:17" s="7" customFormat="1">
      <c r="A1273" s="43"/>
      <c r="B1273" s="44"/>
      <c r="C1273" s="44"/>
      <c r="D1273" s="44"/>
      <c r="E1273" s="44"/>
      <c r="F1273" s="44"/>
      <c r="G1273" s="44"/>
      <c r="L1273" s="6"/>
      <c r="M1273" s="6"/>
      <c r="N1273" s="8"/>
      <c r="O1273" s="6"/>
      <c r="P1273" s="6"/>
      <c r="Q1273" s="6"/>
    </row>
    <row r="1274" spans="1:17" s="7" customFormat="1">
      <c r="A1274" s="43"/>
      <c r="B1274" s="44"/>
      <c r="C1274" s="44"/>
      <c r="D1274" s="44"/>
      <c r="E1274" s="44"/>
      <c r="F1274" s="44"/>
      <c r="G1274" s="44"/>
      <c r="L1274" s="6"/>
      <c r="M1274" s="6"/>
      <c r="N1274" s="8"/>
      <c r="O1274" s="6"/>
      <c r="P1274" s="6"/>
      <c r="Q1274" s="6"/>
    </row>
    <row r="1275" spans="1:17" s="7" customFormat="1">
      <c r="A1275" s="43"/>
      <c r="B1275" s="44"/>
      <c r="C1275" s="44"/>
      <c r="D1275" s="44"/>
      <c r="E1275" s="44"/>
      <c r="F1275" s="44"/>
      <c r="G1275" s="44"/>
      <c r="L1275" s="6"/>
      <c r="M1275" s="6"/>
      <c r="N1275" s="8"/>
      <c r="O1275" s="6"/>
      <c r="P1275" s="6"/>
      <c r="Q1275" s="6"/>
    </row>
    <row r="1276" spans="1:17" s="7" customFormat="1">
      <c r="A1276" s="43"/>
      <c r="B1276" s="44"/>
      <c r="C1276" s="44"/>
      <c r="D1276" s="44"/>
      <c r="E1276" s="44"/>
      <c r="F1276" s="44"/>
      <c r="G1276" s="44"/>
      <c r="L1276" s="6"/>
      <c r="M1276" s="6"/>
      <c r="N1276" s="8"/>
      <c r="O1276" s="6"/>
      <c r="P1276" s="6"/>
      <c r="Q1276" s="6"/>
    </row>
    <row r="1277" spans="1:17" s="7" customFormat="1">
      <c r="A1277" s="43"/>
      <c r="B1277" s="44"/>
      <c r="C1277" s="44"/>
      <c r="D1277" s="44"/>
      <c r="E1277" s="44"/>
      <c r="F1277" s="44"/>
      <c r="G1277" s="44"/>
      <c r="L1277" s="6"/>
      <c r="M1277" s="6"/>
      <c r="N1277" s="8"/>
      <c r="O1277" s="6"/>
      <c r="P1277" s="6"/>
      <c r="Q1277" s="6"/>
    </row>
    <row r="1278" spans="1:17" s="7" customFormat="1">
      <c r="A1278" s="43"/>
      <c r="B1278" s="44"/>
      <c r="C1278" s="44"/>
      <c r="D1278" s="44"/>
      <c r="E1278" s="44"/>
      <c r="F1278" s="44"/>
      <c r="G1278" s="44"/>
      <c r="L1278" s="6"/>
      <c r="M1278" s="6"/>
      <c r="N1278" s="8"/>
      <c r="O1278" s="6"/>
      <c r="P1278" s="6"/>
      <c r="Q1278" s="6"/>
    </row>
    <row r="1279" spans="1:17" s="7" customFormat="1">
      <c r="A1279" s="43"/>
      <c r="B1279" s="44"/>
      <c r="C1279" s="44"/>
      <c r="D1279" s="44"/>
      <c r="E1279" s="44"/>
      <c r="F1279" s="44"/>
      <c r="G1279" s="44"/>
      <c r="L1279" s="6"/>
      <c r="M1279" s="6"/>
      <c r="N1279" s="8"/>
      <c r="O1279" s="6"/>
      <c r="P1279" s="6"/>
      <c r="Q1279" s="6"/>
    </row>
    <row r="1280" spans="1:17" s="7" customFormat="1">
      <c r="A1280" s="43"/>
      <c r="B1280" s="44"/>
      <c r="C1280" s="44"/>
      <c r="D1280" s="44"/>
      <c r="E1280" s="44"/>
      <c r="F1280" s="44"/>
      <c r="G1280" s="44"/>
      <c r="L1280" s="6"/>
      <c r="M1280" s="6"/>
      <c r="N1280" s="8"/>
      <c r="O1280" s="6"/>
      <c r="P1280" s="6"/>
      <c r="Q1280" s="6"/>
    </row>
    <row r="1281" spans="1:17" s="7" customFormat="1">
      <c r="A1281" s="43"/>
      <c r="B1281" s="44"/>
      <c r="C1281" s="44"/>
      <c r="D1281" s="44"/>
      <c r="E1281" s="44"/>
      <c r="F1281" s="44"/>
      <c r="G1281" s="44"/>
      <c r="L1281" s="6"/>
      <c r="M1281" s="6"/>
      <c r="N1281" s="8"/>
      <c r="O1281" s="6"/>
      <c r="P1281" s="6"/>
      <c r="Q1281" s="6"/>
    </row>
    <row r="1282" spans="1:17" s="7" customFormat="1">
      <c r="A1282" s="43"/>
      <c r="B1282" s="44"/>
      <c r="C1282" s="44"/>
      <c r="D1282" s="44"/>
      <c r="E1282" s="44"/>
      <c r="F1282" s="44"/>
      <c r="G1282" s="44"/>
      <c r="L1282" s="6"/>
      <c r="M1282" s="6"/>
      <c r="N1282" s="8"/>
      <c r="O1282" s="6"/>
      <c r="P1282" s="6"/>
      <c r="Q1282" s="6"/>
    </row>
    <row r="1283" spans="1:17" s="7" customFormat="1">
      <c r="A1283" s="43"/>
      <c r="B1283" s="44"/>
      <c r="C1283" s="44"/>
      <c r="D1283" s="44"/>
      <c r="E1283" s="44"/>
      <c r="F1283" s="44"/>
      <c r="G1283" s="44"/>
      <c r="L1283" s="6"/>
      <c r="M1283" s="6"/>
      <c r="N1283" s="8"/>
      <c r="O1283" s="6"/>
      <c r="P1283" s="6"/>
      <c r="Q1283" s="6"/>
    </row>
    <row r="1284" spans="1:17" s="7" customFormat="1">
      <c r="A1284" s="43"/>
      <c r="B1284" s="44"/>
      <c r="C1284" s="44"/>
      <c r="D1284" s="44"/>
      <c r="E1284" s="44"/>
      <c r="F1284" s="44"/>
      <c r="G1284" s="44"/>
      <c r="L1284" s="6"/>
      <c r="M1284" s="6"/>
      <c r="N1284" s="8"/>
      <c r="O1284" s="6"/>
      <c r="P1284" s="6"/>
      <c r="Q1284" s="6"/>
    </row>
    <row r="1285" spans="1:17" s="7" customFormat="1">
      <c r="A1285" s="43"/>
      <c r="B1285" s="44"/>
      <c r="C1285" s="44"/>
      <c r="D1285" s="44"/>
      <c r="E1285" s="44"/>
      <c r="F1285" s="44"/>
      <c r="G1285" s="44"/>
      <c r="L1285" s="6"/>
      <c r="M1285" s="6"/>
      <c r="N1285" s="8"/>
      <c r="O1285" s="6"/>
      <c r="P1285" s="6"/>
      <c r="Q1285" s="6"/>
    </row>
    <row r="1286" spans="1:17" s="7" customFormat="1">
      <c r="A1286" s="43"/>
      <c r="B1286" s="44"/>
      <c r="C1286" s="44"/>
      <c r="D1286" s="44"/>
      <c r="E1286" s="44"/>
      <c r="F1286" s="44"/>
      <c r="G1286" s="44"/>
      <c r="L1286" s="6"/>
      <c r="M1286" s="6"/>
      <c r="N1286" s="8"/>
      <c r="O1286" s="6"/>
      <c r="P1286" s="6"/>
      <c r="Q1286" s="6"/>
    </row>
    <row r="1287" spans="1:17" s="7" customFormat="1">
      <c r="A1287" s="43"/>
      <c r="B1287" s="44"/>
      <c r="C1287" s="44"/>
      <c r="D1287" s="44"/>
      <c r="E1287" s="44"/>
      <c r="F1287" s="44"/>
      <c r="G1287" s="44"/>
      <c r="L1287" s="6"/>
      <c r="M1287" s="6"/>
      <c r="N1287" s="8"/>
      <c r="O1287" s="6"/>
      <c r="P1287" s="6"/>
      <c r="Q1287" s="6"/>
    </row>
    <row r="1288" spans="1:17" s="7" customFormat="1">
      <c r="A1288" s="43"/>
      <c r="B1288" s="44"/>
      <c r="C1288" s="44"/>
      <c r="D1288" s="44"/>
      <c r="E1288" s="44"/>
      <c r="F1288" s="44"/>
      <c r="G1288" s="44"/>
      <c r="L1288" s="6"/>
      <c r="M1288" s="6"/>
      <c r="N1288" s="8"/>
      <c r="O1288" s="6"/>
      <c r="P1288" s="6"/>
      <c r="Q1288" s="6"/>
    </row>
    <row r="1289" spans="1:17" s="7" customFormat="1">
      <c r="A1289" s="43"/>
      <c r="B1289" s="44"/>
      <c r="C1289" s="44"/>
      <c r="D1289" s="44"/>
      <c r="E1289" s="44"/>
      <c r="F1289" s="44"/>
      <c r="G1289" s="44"/>
      <c r="L1289" s="6"/>
      <c r="M1289" s="6"/>
      <c r="N1289" s="8"/>
      <c r="O1289" s="6"/>
      <c r="P1289" s="6"/>
      <c r="Q1289" s="6"/>
    </row>
    <row r="1290" spans="1:17" s="7" customFormat="1">
      <c r="A1290" s="43"/>
      <c r="B1290" s="44"/>
      <c r="C1290" s="44"/>
      <c r="D1290" s="44"/>
      <c r="E1290" s="44"/>
      <c r="F1290" s="44"/>
      <c r="G1290" s="44"/>
      <c r="L1290" s="6"/>
      <c r="M1290" s="6"/>
      <c r="N1290" s="8"/>
      <c r="O1290" s="6"/>
      <c r="P1290" s="6"/>
      <c r="Q1290" s="6"/>
    </row>
    <row r="1291" spans="1:17" s="7" customFormat="1">
      <c r="A1291" s="43"/>
      <c r="B1291" s="44"/>
      <c r="C1291" s="44"/>
      <c r="D1291" s="44"/>
      <c r="E1291" s="44"/>
      <c r="F1291" s="44"/>
      <c r="G1291" s="44"/>
      <c r="L1291" s="6"/>
      <c r="M1291" s="6"/>
      <c r="N1291" s="8"/>
      <c r="O1291" s="6"/>
      <c r="P1291" s="6"/>
      <c r="Q1291" s="6"/>
    </row>
    <row r="1292" spans="1:17" s="7" customFormat="1">
      <c r="A1292" s="43"/>
      <c r="B1292" s="44"/>
      <c r="C1292" s="44"/>
      <c r="D1292" s="44"/>
      <c r="E1292" s="44"/>
      <c r="F1292" s="44"/>
      <c r="G1292" s="44"/>
      <c r="L1292" s="6"/>
      <c r="M1292" s="6"/>
      <c r="N1292" s="8"/>
      <c r="O1292" s="6"/>
      <c r="P1292" s="6"/>
      <c r="Q1292" s="6"/>
    </row>
    <row r="1293" spans="1:17" s="7" customFormat="1">
      <c r="A1293" s="43"/>
      <c r="B1293" s="44"/>
      <c r="C1293" s="44"/>
      <c r="D1293" s="44"/>
      <c r="E1293" s="44"/>
      <c r="F1293" s="44"/>
      <c r="G1293" s="44"/>
      <c r="L1293" s="6"/>
      <c r="M1293" s="6"/>
      <c r="N1293" s="8"/>
      <c r="O1293" s="6"/>
      <c r="P1293" s="6"/>
      <c r="Q1293" s="6"/>
    </row>
    <row r="1294" spans="1:17" s="7" customFormat="1">
      <c r="A1294" s="43"/>
      <c r="B1294" s="44"/>
      <c r="C1294" s="44"/>
      <c r="D1294" s="44"/>
      <c r="E1294" s="44"/>
      <c r="F1294" s="44"/>
      <c r="G1294" s="44"/>
      <c r="L1294" s="6"/>
      <c r="M1294" s="6"/>
      <c r="N1294" s="8"/>
      <c r="O1294" s="6"/>
      <c r="P1294" s="6"/>
      <c r="Q1294" s="6"/>
    </row>
    <row r="1295" spans="1:17" s="7" customFormat="1">
      <c r="A1295" s="43"/>
      <c r="B1295" s="44"/>
      <c r="C1295" s="44"/>
      <c r="D1295" s="44"/>
      <c r="E1295" s="44"/>
      <c r="F1295" s="44"/>
      <c r="G1295" s="44"/>
      <c r="L1295" s="6"/>
      <c r="M1295" s="6"/>
      <c r="N1295" s="8"/>
      <c r="O1295" s="6"/>
      <c r="P1295" s="6"/>
      <c r="Q1295" s="6"/>
    </row>
    <row r="1296" spans="1:17" s="7" customFormat="1">
      <c r="A1296" s="43"/>
      <c r="B1296" s="44"/>
      <c r="C1296" s="44"/>
      <c r="D1296" s="44"/>
      <c r="E1296" s="44"/>
      <c r="F1296" s="44"/>
      <c r="G1296" s="44"/>
      <c r="L1296" s="6"/>
      <c r="M1296" s="6"/>
      <c r="N1296" s="8"/>
      <c r="O1296" s="6"/>
      <c r="P1296" s="6"/>
      <c r="Q1296" s="6"/>
    </row>
    <row r="1297" spans="1:17" s="7" customFormat="1">
      <c r="A1297" s="43"/>
      <c r="B1297" s="44"/>
      <c r="C1297" s="44"/>
      <c r="D1297" s="44"/>
      <c r="E1297" s="44"/>
      <c r="F1297" s="44"/>
      <c r="G1297" s="44"/>
      <c r="L1297" s="6"/>
      <c r="M1297" s="6"/>
      <c r="N1297" s="8"/>
      <c r="O1297" s="6"/>
      <c r="P1297" s="6"/>
      <c r="Q1297" s="6"/>
    </row>
    <row r="1298" spans="1:17" s="7" customFormat="1">
      <c r="A1298" s="43"/>
      <c r="B1298" s="44"/>
      <c r="C1298" s="44"/>
      <c r="D1298" s="44"/>
      <c r="E1298" s="44"/>
      <c r="F1298" s="44"/>
      <c r="G1298" s="44"/>
      <c r="L1298" s="6"/>
      <c r="M1298" s="6"/>
      <c r="N1298" s="8"/>
      <c r="O1298" s="6"/>
      <c r="P1298" s="6"/>
      <c r="Q1298" s="6"/>
    </row>
    <row r="1299" spans="1:17" s="7" customFormat="1">
      <c r="A1299" s="43"/>
      <c r="B1299" s="44"/>
      <c r="C1299" s="44"/>
      <c r="D1299" s="44"/>
      <c r="E1299" s="44"/>
      <c r="F1299" s="44"/>
      <c r="G1299" s="44"/>
      <c r="L1299" s="6"/>
      <c r="M1299" s="6"/>
      <c r="N1299" s="8"/>
      <c r="O1299" s="6"/>
      <c r="P1299" s="6"/>
      <c r="Q1299" s="6"/>
    </row>
    <row r="1300" spans="1:17" s="7" customFormat="1">
      <c r="A1300" s="43"/>
      <c r="B1300" s="44"/>
      <c r="C1300" s="44"/>
      <c r="D1300" s="44"/>
      <c r="E1300" s="44"/>
      <c r="F1300" s="44"/>
      <c r="G1300" s="44"/>
      <c r="L1300" s="6"/>
      <c r="M1300" s="6"/>
      <c r="N1300" s="8"/>
      <c r="O1300" s="6"/>
      <c r="P1300" s="6"/>
      <c r="Q1300" s="6"/>
    </row>
    <row r="1301" spans="1:17" s="7" customFormat="1">
      <c r="A1301" s="43"/>
      <c r="B1301" s="44"/>
      <c r="C1301" s="44"/>
      <c r="D1301" s="44"/>
      <c r="E1301" s="44"/>
      <c r="F1301" s="44"/>
      <c r="G1301" s="44"/>
      <c r="L1301" s="6"/>
      <c r="M1301" s="6"/>
      <c r="N1301" s="8"/>
      <c r="O1301" s="6"/>
      <c r="P1301" s="6"/>
      <c r="Q1301" s="6"/>
    </row>
    <row r="1302" spans="1:17" s="7" customFormat="1">
      <c r="A1302" s="43"/>
      <c r="B1302" s="44"/>
      <c r="C1302" s="44"/>
      <c r="D1302" s="44"/>
      <c r="E1302" s="44"/>
      <c r="F1302" s="44"/>
      <c r="G1302" s="44"/>
      <c r="L1302" s="6"/>
      <c r="M1302" s="6"/>
      <c r="N1302" s="8"/>
      <c r="O1302" s="6"/>
      <c r="P1302" s="6"/>
      <c r="Q1302" s="6"/>
    </row>
    <row r="1303" spans="1:17" s="7" customFormat="1">
      <c r="A1303" s="43"/>
      <c r="B1303" s="44"/>
      <c r="C1303" s="44"/>
      <c r="D1303" s="44"/>
      <c r="E1303" s="44"/>
      <c r="F1303" s="44"/>
      <c r="G1303" s="44"/>
      <c r="L1303" s="6"/>
      <c r="M1303" s="6"/>
      <c r="N1303" s="8"/>
      <c r="O1303" s="6"/>
      <c r="P1303" s="6"/>
      <c r="Q1303" s="6"/>
    </row>
    <row r="1304" spans="1:17" s="7" customFormat="1">
      <c r="A1304" s="43"/>
      <c r="B1304" s="44"/>
      <c r="C1304" s="44"/>
      <c r="D1304" s="44"/>
      <c r="E1304" s="44"/>
      <c r="F1304" s="44"/>
      <c r="G1304" s="44"/>
      <c r="L1304" s="6"/>
      <c r="M1304" s="6"/>
      <c r="N1304" s="8"/>
      <c r="O1304" s="6"/>
      <c r="P1304" s="6"/>
      <c r="Q1304" s="6"/>
    </row>
    <row r="1305" spans="1:17" s="7" customFormat="1">
      <c r="A1305" s="43"/>
      <c r="B1305" s="44"/>
      <c r="C1305" s="44"/>
      <c r="D1305" s="44"/>
      <c r="E1305" s="44"/>
      <c r="F1305" s="44"/>
      <c r="G1305" s="44"/>
      <c r="L1305" s="6"/>
      <c r="M1305" s="6"/>
      <c r="N1305" s="8"/>
      <c r="O1305" s="6"/>
      <c r="P1305" s="6"/>
      <c r="Q1305" s="6"/>
    </row>
    <row r="1306" spans="1:17" s="7" customFormat="1">
      <c r="A1306" s="43"/>
      <c r="B1306" s="44"/>
      <c r="C1306" s="44"/>
      <c r="D1306" s="44"/>
      <c r="E1306" s="44"/>
      <c r="F1306" s="44"/>
      <c r="G1306" s="44"/>
      <c r="L1306" s="6"/>
      <c r="M1306" s="6"/>
      <c r="N1306" s="8"/>
      <c r="O1306" s="6"/>
      <c r="P1306" s="6"/>
      <c r="Q1306" s="6"/>
    </row>
    <row r="1307" spans="1:17" s="7" customFormat="1">
      <c r="A1307" s="43"/>
      <c r="B1307" s="44"/>
      <c r="C1307" s="44"/>
      <c r="D1307" s="44"/>
      <c r="E1307" s="44"/>
      <c r="F1307" s="44"/>
      <c r="G1307" s="44"/>
      <c r="L1307" s="6"/>
      <c r="M1307" s="6"/>
      <c r="N1307" s="8"/>
      <c r="O1307" s="6"/>
      <c r="P1307" s="6"/>
      <c r="Q1307" s="6"/>
    </row>
    <row r="1308" spans="1:17" s="7" customFormat="1">
      <c r="A1308" s="43"/>
      <c r="B1308" s="44"/>
      <c r="C1308" s="44"/>
      <c r="D1308" s="44"/>
      <c r="E1308" s="44"/>
      <c r="F1308" s="44"/>
      <c r="G1308" s="44"/>
      <c r="L1308" s="6"/>
      <c r="M1308" s="6"/>
      <c r="N1308" s="8"/>
      <c r="O1308" s="6"/>
      <c r="P1308" s="6"/>
      <c r="Q1308" s="6"/>
    </row>
    <row r="1309" spans="1:17" s="7" customFormat="1">
      <c r="A1309" s="43"/>
      <c r="B1309" s="44"/>
      <c r="C1309" s="44"/>
      <c r="D1309" s="44"/>
      <c r="E1309" s="44"/>
      <c r="F1309" s="44"/>
      <c r="G1309" s="44"/>
      <c r="L1309" s="6"/>
      <c r="M1309" s="6"/>
      <c r="N1309" s="8"/>
      <c r="O1309" s="6"/>
      <c r="P1309" s="6"/>
      <c r="Q1309" s="6"/>
    </row>
    <row r="1310" spans="1:17" s="7" customFormat="1">
      <c r="A1310" s="43"/>
      <c r="B1310" s="44"/>
      <c r="C1310" s="44"/>
      <c r="D1310" s="44"/>
      <c r="E1310" s="44"/>
      <c r="F1310" s="44"/>
      <c r="G1310" s="44"/>
      <c r="L1310" s="6"/>
      <c r="M1310" s="6"/>
      <c r="N1310" s="8"/>
      <c r="O1310" s="6"/>
      <c r="P1310" s="6"/>
      <c r="Q1310" s="6"/>
    </row>
    <row r="1311" spans="1:17" s="7" customFormat="1">
      <c r="A1311" s="43"/>
      <c r="B1311" s="44"/>
      <c r="C1311" s="44"/>
      <c r="D1311" s="44"/>
      <c r="E1311" s="44"/>
      <c r="F1311" s="44"/>
      <c r="G1311" s="44"/>
      <c r="L1311" s="6"/>
      <c r="M1311" s="6"/>
      <c r="N1311" s="8"/>
      <c r="O1311" s="6"/>
      <c r="P1311" s="6"/>
      <c r="Q1311" s="6"/>
    </row>
    <row r="1312" spans="1:17" s="7" customFormat="1">
      <c r="A1312" s="43"/>
      <c r="B1312" s="44"/>
      <c r="C1312" s="44"/>
      <c r="D1312" s="44"/>
      <c r="E1312" s="44"/>
      <c r="F1312" s="44"/>
      <c r="G1312" s="44"/>
      <c r="L1312" s="6"/>
      <c r="M1312" s="6"/>
      <c r="N1312" s="8"/>
      <c r="O1312" s="6"/>
      <c r="P1312" s="6"/>
      <c r="Q1312" s="6"/>
    </row>
    <row r="1313" spans="1:17" s="7" customFormat="1">
      <c r="A1313" s="43"/>
      <c r="B1313" s="44"/>
      <c r="C1313" s="44"/>
      <c r="D1313" s="44"/>
      <c r="E1313" s="44"/>
      <c r="F1313" s="44"/>
      <c r="G1313" s="44"/>
      <c r="L1313" s="6"/>
      <c r="M1313" s="6"/>
      <c r="N1313" s="8"/>
      <c r="O1313" s="6"/>
      <c r="P1313" s="6"/>
      <c r="Q1313" s="6"/>
    </row>
    <row r="1314" spans="1:17" s="7" customFormat="1">
      <c r="A1314" s="43"/>
      <c r="B1314" s="44"/>
      <c r="C1314" s="44"/>
      <c r="D1314" s="44"/>
      <c r="E1314" s="44"/>
      <c r="F1314" s="44"/>
      <c r="G1314" s="44"/>
      <c r="L1314" s="6"/>
      <c r="M1314" s="6"/>
      <c r="N1314" s="8"/>
      <c r="O1314" s="6"/>
      <c r="P1314" s="6"/>
      <c r="Q1314" s="6"/>
    </row>
    <row r="1315" spans="1:17" s="7" customFormat="1">
      <c r="A1315" s="43"/>
      <c r="B1315" s="44"/>
      <c r="C1315" s="44"/>
      <c r="D1315" s="44"/>
      <c r="E1315" s="44"/>
      <c r="F1315" s="44"/>
      <c r="G1315" s="44"/>
      <c r="L1315" s="6"/>
      <c r="M1315" s="6"/>
      <c r="N1315" s="8"/>
      <c r="O1315" s="6"/>
      <c r="P1315" s="6"/>
      <c r="Q1315" s="6"/>
    </row>
    <row r="1316" spans="1:17" s="7" customFormat="1">
      <c r="A1316" s="43"/>
      <c r="B1316" s="44"/>
      <c r="C1316" s="44"/>
      <c r="D1316" s="44"/>
      <c r="E1316" s="44"/>
      <c r="F1316" s="44"/>
      <c r="G1316" s="44"/>
      <c r="L1316" s="6"/>
      <c r="M1316" s="6"/>
      <c r="N1316" s="8"/>
      <c r="O1316" s="6"/>
      <c r="P1316" s="6"/>
      <c r="Q1316" s="6"/>
    </row>
    <row r="1317" spans="1:17" s="7" customFormat="1">
      <c r="A1317" s="43"/>
      <c r="B1317" s="44"/>
      <c r="C1317" s="44"/>
      <c r="D1317" s="44"/>
      <c r="E1317" s="44"/>
      <c r="F1317" s="44"/>
      <c r="G1317" s="44"/>
      <c r="L1317" s="6"/>
      <c r="M1317" s="6"/>
      <c r="N1317" s="8"/>
      <c r="O1317" s="6"/>
      <c r="P1317" s="6"/>
      <c r="Q1317" s="6"/>
    </row>
    <row r="1318" spans="1:17" s="7" customFormat="1">
      <c r="A1318" s="43"/>
      <c r="B1318" s="44"/>
      <c r="C1318" s="44"/>
      <c r="D1318" s="44"/>
      <c r="E1318" s="44"/>
      <c r="F1318" s="44"/>
      <c r="G1318" s="44"/>
      <c r="L1318" s="6"/>
      <c r="M1318" s="6"/>
      <c r="N1318" s="8"/>
      <c r="O1318" s="6"/>
      <c r="P1318" s="6"/>
      <c r="Q1318" s="6"/>
    </row>
    <row r="1319" spans="1:17" s="7" customFormat="1">
      <c r="A1319" s="43"/>
      <c r="B1319" s="44"/>
      <c r="C1319" s="44"/>
      <c r="D1319" s="44"/>
      <c r="E1319" s="44"/>
      <c r="F1319" s="44"/>
      <c r="G1319" s="44"/>
      <c r="L1319" s="6"/>
      <c r="M1319" s="6"/>
      <c r="N1319" s="8"/>
      <c r="O1319" s="6"/>
      <c r="P1319" s="6"/>
      <c r="Q1319" s="6"/>
    </row>
    <row r="1320" spans="1:17" s="7" customFormat="1">
      <c r="A1320" s="43"/>
      <c r="B1320" s="44"/>
      <c r="C1320" s="44"/>
      <c r="D1320" s="44"/>
      <c r="E1320" s="44"/>
      <c r="F1320" s="44"/>
      <c r="G1320" s="44"/>
      <c r="L1320" s="6"/>
      <c r="M1320" s="6"/>
      <c r="N1320" s="8"/>
      <c r="O1320" s="6"/>
      <c r="P1320" s="6"/>
      <c r="Q1320" s="6"/>
    </row>
    <row r="1321" spans="1:17" s="7" customFormat="1">
      <c r="A1321" s="43"/>
      <c r="B1321" s="44"/>
      <c r="C1321" s="44"/>
      <c r="D1321" s="44"/>
      <c r="E1321" s="44"/>
      <c r="F1321" s="44"/>
      <c r="G1321" s="44"/>
      <c r="L1321" s="6"/>
      <c r="M1321" s="6"/>
      <c r="N1321" s="8"/>
      <c r="O1321" s="6"/>
      <c r="P1321" s="6"/>
      <c r="Q1321" s="6"/>
    </row>
    <row r="1322" spans="1:17" s="7" customFormat="1">
      <c r="A1322" s="43"/>
      <c r="B1322" s="44"/>
      <c r="C1322" s="44"/>
      <c r="D1322" s="44"/>
      <c r="E1322" s="44"/>
      <c r="F1322" s="44"/>
      <c r="G1322" s="44"/>
      <c r="L1322" s="6"/>
      <c r="M1322" s="6"/>
      <c r="N1322" s="8"/>
      <c r="O1322" s="6"/>
      <c r="P1322" s="6"/>
      <c r="Q1322" s="6"/>
    </row>
    <row r="1323" spans="1:17" s="7" customFormat="1">
      <c r="A1323" s="43"/>
      <c r="B1323" s="44"/>
      <c r="C1323" s="44"/>
      <c r="D1323" s="44"/>
      <c r="E1323" s="44"/>
      <c r="F1323" s="44"/>
      <c r="G1323" s="44"/>
      <c r="L1323" s="6"/>
      <c r="M1323" s="6"/>
      <c r="N1323" s="8"/>
      <c r="O1323" s="6"/>
      <c r="P1323" s="6"/>
      <c r="Q1323" s="6"/>
    </row>
    <row r="1324" spans="1:17" s="7" customFormat="1">
      <c r="A1324" s="43"/>
      <c r="B1324" s="44"/>
      <c r="C1324" s="44"/>
      <c r="D1324" s="44"/>
      <c r="E1324" s="44"/>
      <c r="F1324" s="44"/>
      <c r="G1324" s="44"/>
      <c r="L1324" s="6"/>
      <c r="M1324" s="6"/>
      <c r="N1324" s="8"/>
      <c r="O1324" s="6"/>
      <c r="P1324" s="6"/>
      <c r="Q1324" s="6"/>
    </row>
    <row r="1325" spans="1:17" s="7" customFormat="1">
      <c r="A1325" s="43"/>
      <c r="B1325" s="44"/>
      <c r="C1325" s="44"/>
      <c r="D1325" s="44"/>
      <c r="E1325" s="44"/>
      <c r="F1325" s="44"/>
      <c r="G1325" s="44"/>
      <c r="L1325" s="6"/>
      <c r="M1325" s="6"/>
      <c r="N1325" s="8"/>
      <c r="O1325" s="6"/>
      <c r="P1325" s="6"/>
      <c r="Q1325" s="6"/>
    </row>
    <row r="1326" spans="1:17" s="7" customFormat="1">
      <c r="A1326" s="43"/>
      <c r="B1326" s="44"/>
      <c r="C1326" s="44"/>
      <c r="D1326" s="44"/>
      <c r="E1326" s="44"/>
      <c r="F1326" s="44"/>
      <c r="G1326" s="44"/>
      <c r="L1326" s="6"/>
      <c r="M1326" s="6"/>
      <c r="N1326" s="8"/>
      <c r="O1326" s="6"/>
      <c r="P1326" s="6"/>
      <c r="Q1326" s="6"/>
    </row>
    <row r="1327" spans="1:17" s="7" customFormat="1">
      <c r="A1327" s="43"/>
      <c r="B1327" s="44"/>
      <c r="C1327" s="44"/>
      <c r="D1327" s="44"/>
      <c r="E1327" s="44"/>
      <c r="F1327" s="44"/>
      <c r="G1327" s="44"/>
      <c r="L1327" s="6"/>
      <c r="M1327" s="6"/>
      <c r="N1327" s="8"/>
      <c r="O1327" s="6"/>
      <c r="P1327" s="6"/>
      <c r="Q1327" s="6"/>
    </row>
    <row r="1328" spans="1:17" s="7" customFormat="1">
      <c r="A1328" s="43"/>
      <c r="B1328" s="44"/>
      <c r="C1328" s="44"/>
      <c r="D1328" s="44"/>
      <c r="E1328" s="44"/>
      <c r="F1328" s="44"/>
      <c r="G1328" s="44"/>
      <c r="L1328" s="6"/>
      <c r="M1328" s="6"/>
      <c r="N1328" s="8"/>
      <c r="O1328" s="6"/>
      <c r="P1328" s="6"/>
      <c r="Q1328" s="6"/>
    </row>
    <row r="1329" spans="1:17" s="7" customFormat="1">
      <c r="A1329" s="43"/>
      <c r="B1329" s="44"/>
      <c r="C1329" s="44"/>
      <c r="D1329" s="44"/>
      <c r="E1329" s="44"/>
      <c r="F1329" s="44"/>
      <c r="G1329" s="44"/>
      <c r="L1329" s="6"/>
      <c r="M1329" s="6"/>
      <c r="N1329" s="8"/>
      <c r="O1329" s="6"/>
      <c r="P1329" s="6"/>
      <c r="Q1329" s="6"/>
    </row>
    <row r="1330" spans="1:17" s="7" customFormat="1">
      <c r="A1330" s="43"/>
      <c r="B1330" s="44"/>
      <c r="C1330" s="44"/>
      <c r="D1330" s="44"/>
      <c r="E1330" s="44"/>
      <c r="F1330" s="44"/>
      <c r="G1330" s="44"/>
      <c r="L1330" s="6"/>
      <c r="M1330" s="6"/>
      <c r="N1330" s="8"/>
      <c r="O1330" s="6"/>
      <c r="P1330" s="6"/>
      <c r="Q1330" s="6"/>
    </row>
    <row r="1331" spans="1:17" s="7" customFormat="1">
      <c r="A1331" s="43"/>
      <c r="B1331" s="44"/>
      <c r="C1331" s="44"/>
      <c r="D1331" s="44"/>
      <c r="E1331" s="44"/>
      <c r="F1331" s="44"/>
      <c r="G1331" s="44"/>
      <c r="L1331" s="6"/>
      <c r="M1331" s="6"/>
      <c r="N1331" s="8"/>
      <c r="O1331" s="6"/>
      <c r="P1331" s="6"/>
      <c r="Q1331" s="6"/>
    </row>
    <row r="1332" spans="1:17" s="7" customFormat="1">
      <c r="A1332" s="43"/>
      <c r="B1332" s="44"/>
      <c r="C1332" s="44"/>
      <c r="D1332" s="44"/>
      <c r="E1332" s="44"/>
      <c r="F1332" s="44"/>
      <c r="G1332" s="44"/>
      <c r="L1332" s="6"/>
      <c r="M1332" s="6"/>
      <c r="N1332" s="8"/>
      <c r="O1332" s="6"/>
      <c r="P1332" s="6"/>
      <c r="Q1332" s="6"/>
    </row>
    <row r="1333" spans="1:17" s="7" customFormat="1">
      <c r="A1333" s="43"/>
      <c r="B1333" s="44"/>
      <c r="C1333" s="44"/>
      <c r="D1333" s="44"/>
      <c r="E1333" s="44"/>
      <c r="F1333" s="44"/>
      <c r="G1333" s="44"/>
      <c r="L1333" s="6"/>
      <c r="M1333" s="6"/>
      <c r="N1333" s="8"/>
      <c r="O1333" s="6"/>
      <c r="P1333" s="6"/>
      <c r="Q1333" s="6"/>
    </row>
    <row r="1334" spans="1:17" s="7" customFormat="1">
      <c r="A1334" s="43"/>
      <c r="B1334" s="44"/>
      <c r="C1334" s="44"/>
      <c r="D1334" s="44"/>
      <c r="E1334" s="44"/>
      <c r="F1334" s="44"/>
      <c r="G1334" s="44"/>
      <c r="L1334" s="6"/>
      <c r="M1334" s="6"/>
      <c r="N1334" s="8"/>
      <c r="O1334" s="6"/>
      <c r="P1334" s="6"/>
      <c r="Q1334" s="6"/>
    </row>
    <row r="1335" spans="1:17" s="7" customFormat="1">
      <c r="A1335" s="43"/>
      <c r="B1335" s="44"/>
      <c r="C1335" s="44"/>
      <c r="D1335" s="44"/>
      <c r="E1335" s="44"/>
      <c r="F1335" s="44"/>
      <c r="G1335" s="44"/>
      <c r="L1335" s="6"/>
      <c r="M1335" s="6"/>
      <c r="N1335" s="8"/>
      <c r="O1335" s="6"/>
      <c r="P1335" s="6"/>
      <c r="Q1335" s="6"/>
    </row>
    <row r="1336" spans="1:17" s="7" customFormat="1">
      <c r="A1336" s="43"/>
      <c r="B1336" s="44"/>
      <c r="C1336" s="44"/>
      <c r="D1336" s="44"/>
      <c r="E1336" s="44"/>
      <c r="F1336" s="44"/>
      <c r="G1336" s="44"/>
      <c r="L1336" s="6"/>
      <c r="M1336" s="6"/>
      <c r="N1336" s="8"/>
      <c r="O1336" s="6"/>
      <c r="P1336" s="6"/>
      <c r="Q1336" s="6"/>
    </row>
    <row r="1337" spans="1:17" s="7" customFormat="1">
      <c r="A1337" s="43"/>
      <c r="B1337" s="44"/>
      <c r="C1337" s="44"/>
      <c r="D1337" s="44"/>
      <c r="E1337" s="44"/>
      <c r="F1337" s="44"/>
      <c r="G1337" s="44"/>
      <c r="L1337" s="6"/>
      <c r="M1337" s="6"/>
      <c r="N1337" s="8"/>
      <c r="O1337" s="6"/>
      <c r="P1337" s="6"/>
      <c r="Q1337" s="6"/>
    </row>
    <row r="1338" spans="1:17" s="7" customFormat="1">
      <c r="A1338" s="43"/>
      <c r="B1338" s="44"/>
      <c r="C1338" s="44"/>
      <c r="D1338" s="44"/>
      <c r="E1338" s="44"/>
      <c r="F1338" s="44"/>
      <c r="G1338" s="44"/>
      <c r="L1338" s="6"/>
      <c r="M1338" s="6"/>
      <c r="N1338" s="8"/>
      <c r="O1338" s="6"/>
      <c r="P1338" s="6"/>
      <c r="Q1338" s="6"/>
    </row>
    <row r="1339" spans="1:17" s="7" customFormat="1">
      <c r="A1339" s="43"/>
      <c r="B1339" s="44"/>
      <c r="C1339" s="44"/>
      <c r="D1339" s="44"/>
      <c r="E1339" s="44"/>
      <c r="F1339" s="44"/>
      <c r="G1339" s="44"/>
      <c r="L1339" s="6"/>
      <c r="M1339" s="6"/>
      <c r="N1339" s="8"/>
      <c r="O1339" s="6"/>
      <c r="P1339" s="6"/>
      <c r="Q1339" s="6"/>
    </row>
    <row r="1340" spans="1:17" s="7" customFormat="1">
      <c r="A1340" s="43"/>
      <c r="B1340" s="44"/>
      <c r="C1340" s="44"/>
      <c r="D1340" s="44"/>
      <c r="E1340" s="44"/>
      <c r="F1340" s="44"/>
      <c r="G1340" s="44"/>
      <c r="L1340" s="6"/>
      <c r="M1340" s="6"/>
      <c r="N1340" s="8"/>
      <c r="O1340" s="6"/>
      <c r="P1340" s="6"/>
      <c r="Q1340" s="6"/>
    </row>
    <row r="1341" spans="1:17" s="7" customFormat="1">
      <c r="A1341" s="43"/>
      <c r="B1341" s="44"/>
      <c r="C1341" s="44"/>
      <c r="D1341" s="44"/>
      <c r="E1341" s="44"/>
      <c r="F1341" s="44"/>
      <c r="G1341" s="44"/>
      <c r="L1341" s="6"/>
      <c r="M1341" s="6"/>
      <c r="N1341" s="8"/>
      <c r="O1341" s="6"/>
      <c r="P1341" s="6"/>
      <c r="Q1341" s="6"/>
    </row>
    <row r="1342" spans="1:17" s="7" customFormat="1">
      <c r="A1342" s="43"/>
      <c r="B1342" s="44"/>
      <c r="C1342" s="44"/>
      <c r="D1342" s="44"/>
      <c r="E1342" s="44"/>
      <c r="F1342" s="44"/>
      <c r="G1342" s="44"/>
      <c r="L1342" s="6"/>
      <c r="M1342" s="6"/>
      <c r="N1342" s="8"/>
      <c r="O1342" s="6"/>
      <c r="P1342" s="6"/>
      <c r="Q1342" s="6"/>
    </row>
    <row r="1343" spans="1:17" s="7" customFormat="1">
      <c r="A1343" s="43"/>
      <c r="B1343" s="44"/>
      <c r="C1343" s="44"/>
      <c r="D1343" s="44"/>
      <c r="E1343" s="44"/>
      <c r="F1343" s="44"/>
      <c r="G1343" s="44"/>
      <c r="L1343" s="46"/>
      <c r="M1343" s="46"/>
      <c r="N1343" s="47"/>
      <c r="O1343" s="46"/>
      <c r="P1343" s="46"/>
      <c r="Q1343" s="46"/>
    </row>
    <row r="1344" spans="1:17" s="7" customFormat="1">
      <c r="A1344" s="43"/>
      <c r="B1344" s="44"/>
      <c r="C1344" s="44"/>
      <c r="D1344" s="44"/>
      <c r="E1344" s="44"/>
      <c r="F1344" s="44"/>
      <c r="G1344" s="44"/>
      <c r="L1344" s="46"/>
      <c r="M1344" s="46"/>
      <c r="N1344" s="47"/>
      <c r="O1344" s="46"/>
      <c r="P1344" s="46"/>
      <c r="Q1344" s="46"/>
    </row>
    <row r="1345" spans="1:17" s="7" customFormat="1">
      <c r="A1345" s="43"/>
      <c r="B1345" s="44"/>
      <c r="C1345" s="44"/>
      <c r="D1345" s="44"/>
      <c r="E1345" s="44"/>
      <c r="F1345" s="44"/>
      <c r="G1345" s="44"/>
      <c r="L1345" s="46"/>
      <c r="M1345" s="46"/>
      <c r="N1345" s="47"/>
      <c r="O1345" s="46"/>
      <c r="P1345" s="46"/>
      <c r="Q1345" s="46"/>
    </row>
    <row r="1346" spans="1:17" s="7" customFormat="1">
      <c r="A1346" s="43"/>
      <c r="B1346" s="44"/>
      <c r="C1346" s="44"/>
      <c r="D1346" s="44"/>
      <c r="E1346" s="44"/>
      <c r="F1346" s="44"/>
      <c r="G1346" s="44"/>
      <c r="L1346" s="46"/>
      <c r="M1346" s="46"/>
      <c r="N1346" s="47"/>
      <c r="O1346" s="46"/>
      <c r="P1346" s="46"/>
      <c r="Q1346" s="46"/>
    </row>
    <row r="1347" spans="1:17" s="7" customFormat="1">
      <c r="A1347" s="43"/>
      <c r="B1347" s="44"/>
      <c r="C1347" s="44"/>
      <c r="D1347" s="44"/>
      <c r="E1347" s="44"/>
      <c r="F1347" s="44"/>
      <c r="G1347" s="44"/>
      <c r="L1347" s="46"/>
      <c r="M1347" s="46"/>
      <c r="N1347" s="47"/>
      <c r="O1347" s="46"/>
      <c r="P1347" s="46"/>
      <c r="Q1347" s="46"/>
    </row>
    <row r="1348" spans="1:17" s="7" customFormat="1">
      <c r="A1348" s="43"/>
      <c r="B1348" s="44"/>
      <c r="C1348" s="44"/>
      <c r="D1348" s="44"/>
      <c r="E1348" s="44"/>
      <c r="F1348" s="44"/>
      <c r="G1348" s="44"/>
      <c r="L1348" s="46"/>
      <c r="M1348" s="46"/>
      <c r="N1348" s="47"/>
      <c r="O1348" s="46"/>
      <c r="P1348" s="46"/>
      <c r="Q1348" s="46"/>
    </row>
    <row r="1349" spans="1:17" s="7" customFormat="1">
      <c r="A1349" s="43"/>
      <c r="B1349" s="44"/>
      <c r="C1349" s="44"/>
      <c r="D1349" s="44"/>
      <c r="E1349" s="44"/>
      <c r="F1349" s="44"/>
      <c r="G1349" s="44"/>
      <c r="L1349" s="46"/>
      <c r="M1349" s="46"/>
      <c r="N1349" s="47"/>
      <c r="O1349" s="46"/>
      <c r="P1349" s="46"/>
      <c r="Q1349" s="46"/>
    </row>
    <row r="1350" spans="1:17" s="7" customFormat="1">
      <c r="A1350" s="43"/>
      <c r="B1350" s="44"/>
      <c r="C1350" s="44"/>
      <c r="D1350" s="44"/>
      <c r="E1350" s="44"/>
      <c r="F1350" s="44"/>
      <c r="G1350" s="44"/>
      <c r="L1350" s="46"/>
      <c r="M1350" s="46"/>
      <c r="N1350" s="47"/>
      <c r="O1350" s="46"/>
      <c r="P1350" s="46"/>
      <c r="Q1350" s="46"/>
    </row>
    <row r="1351" spans="1:17" s="7" customFormat="1">
      <c r="A1351" s="43"/>
      <c r="B1351" s="44"/>
      <c r="C1351" s="44"/>
      <c r="D1351" s="44"/>
      <c r="E1351" s="44"/>
      <c r="F1351" s="44"/>
      <c r="G1351" s="44"/>
      <c r="L1351" s="46"/>
      <c r="M1351" s="46"/>
      <c r="N1351" s="47"/>
      <c r="O1351" s="46"/>
      <c r="P1351" s="46"/>
      <c r="Q1351" s="46"/>
    </row>
    <row r="1352" spans="1:17" s="7" customFormat="1">
      <c r="A1352" s="43"/>
      <c r="B1352" s="44"/>
      <c r="C1352" s="44"/>
      <c r="D1352" s="44"/>
      <c r="E1352" s="44"/>
      <c r="F1352" s="44"/>
      <c r="G1352" s="44"/>
      <c r="L1352" s="46"/>
      <c r="M1352" s="46"/>
      <c r="N1352" s="47"/>
      <c r="O1352" s="46"/>
      <c r="P1352" s="46"/>
      <c r="Q1352" s="46"/>
    </row>
    <row r="1353" spans="1:17" s="7" customFormat="1">
      <c r="A1353" s="43"/>
      <c r="B1353" s="44"/>
      <c r="C1353" s="44"/>
      <c r="D1353" s="44"/>
      <c r="E1353" s="44"/>
      <c r="F1353" s="44"/>
      <c r="G1353" s="44"/>
      <c r="L1353" s="46"/>
      <c r="M1353" s="46"/>
      <c r="N1353" s="47"/>
      <c r="O1353" s="46"/>
      <c r="P1353" s="46"/>
      <c r="Q1353" s="46"/>
    </row>
    <row r="1354" spans="1:17" s="7" customFormat="1">
      <c r="A1354" s="43"/>
      <c r="B1354" s="44"/>
      <c r="C1354" s="44"/>
      <c r="D1354" s="44"/>
      <c r="E1354" s="44"/>
      <c r="F1354" s="44"/>
      <c r="G1354" s="44"/>
      <c r="L1354" s="46"/>
      <c r="M1354" s="46"/>
      <c r="N1354" s="47"/>
      <c r="O1354" s="46"/>
      <c r="P1354" s="46"/>
      <c r="Q1354" s="46"/>
    </row>
    <row r="1355" spans="1:17" s="7" customFormat="1">
      <c r="A1355" s="43"/>
      <c r="B1355" s="44"/>
      <c r="C1355" s="44"/>
      <c r="D1355" s="44"/>
      <c r="E1355" s="44"/>
      <c r="F1355" s="44"/>
      <c r="G1355" s="44"/>
      <c r="L1355" s="46"/>
      <c r="M1355" s="46"/>
      <c r="N1355" s="47"/>
      <c r="O1355" s="46"/>
      <c r="P1355" s="46"/>
      <c r="Q1355" s="46"/>
    </row>
    <row r="1356" spans="1:17" s="7" customFormat="1">
      <c r="A1356" s="43"/>
      <c r="B1356" s="44"/>
      <c r="C1356" s="44"/>
      <c r="D1356" s="44"/>
      <c r="E1356" s="44"/>
      <c r="F1356" s="44"/>
      <c r="G1356" s="44"/>
      <c r="L1356" s="46"/>
      <c r="M1356" s="46"/>
      <c r="N1356" s="47"/>
      <c r="O1356" s="46"/>
      <c r="P1356" s="46"/>
      <c r="Q1356" s="46"/>
    </row>
    <row r="1357" spans="1:17" s="7" customFormat="1">
      <c r="A1357" s="43"/>
      <c r="B1357" s="44"/>
      <c r="C1357" s="44"/>
      <c r="D1357" s="44"/>
      <c r="E1357" s="44"/>
      <c r="F1357" s="44"/>
      <c r="G1357" s="44"/>
      <c r="L1357" s="46"/>
      <c r="M1357" s="46"/>
      <c r="N1357" s="47"/>
      <c r="O1357" s="46"/>
      <c r="P1357" s="46"/>
      <c r="Q1357" s="46"/>
    </row>
    <row r="1358" spans="1:17" s="7" customFormat="1">
      <c r="A1358" s="43"/>
      <c r="B1358" s="44"/>
      <c r="C1358" s="44"/>
      <c r="D1358" s="44"/>
      <c r="E1358" s="44"/>
      <c r="F1358" s="44"/>
      <c r="G1358" s="44"/>
      <c r="L1358" s="46"/>
      <c r="M1358" s="46"/>
      <c r="N1358" s="47"/>
      <c r="O1358" s="46"/>
      <c r="P1358" s="46"/>
      <c r="Q1358" s="46"/>
    </row>
    <row r="1359" spans="1:17" s="7" customFormat="1">
      <c r="A1359" s="43"/>
      <c r="B1359" s="44"/>
      <c r="C1359" s="44"/>
      <c r="D1359" s="44"/>
      <c r="E1359" s="44"/>
      <c r="F1359" s="44"/>
      <c r="G1359" s="44"/>
      <c r="L1359" s="46"/>
      <c r="M1359" s="46"/>
      <c r="N1359" s="47"/>
      <c r="O1359" s="46"/>
      <c r="P1359" s="46"/>
      <c r="Q1359" s="46"/>
    </row>
    <row r="1360" spans="1:17" s="7" customFormat="1">
      <c r="A1360" s="43"/>
      <c r="B1360" s="44"/>
      <c r="C1360" s="44"/>
      <c r="D1360" s="44"/>
      <c r="E1360" s="44"/>
      <c r="F1360" s="44"/>
      <c r="G1360" s="44"/>
      <c r="L1360" s="46"/>
      <c r="M1360" s="46"/>
      <c r="N1360" s="47"/>
      <c r="O1360" s="46"/>
      <c r="P1360" s="46"/>
      <c r="Q1360" s="46"/>
    </row>
    <row r="1361" spans="1:17" s="7" customFormat="1">
      <c r="A1361" s="43"/>
      <c r="B1361" s="44"/>
      <c r="C1361" s="44"/>
      <c r="D1361" s="44"/>
      <c r="E1361" s="44"/>
      <c r="F1361" s="44"/>
      <c r="G1361" s="44"/>
      <c r="L1361" s="46"/>
      <c r="M1361" s="46"/>
      <c r="N1361" s="47"/>
      <c r="O1361" s="46"/>
      <c r="P1361" s="46"/>
      <c r="Q1361" s="46"/>
    </row>
  </sheetData>
  <autoFilter ref="B4:Q181" xr:uid="{DB3B3306-D0E8-4342-87A9-8471B179D70A}"/>
  <phoneticPr fontId="3"/>
  <pageMargins left="0.7" right="0.7" top="0.75" bottom="0.75" header="0.3" footer="0.3"/>
  <pageSetup paperSize="8" scale="2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81313-A6B7-4878-82A6-3129BB596C36}">
  <sheetPr>
    <tabColor theme="5" tint="0.79998168889431442"/>
    <pageSetUpPr fitToPage="1"/>
  </sheetPr>
  <dimension ref="A1:Q1361"/>
  <sheetViews>
    <sheetView showGridLines="0"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Q1" sqref="Q1"/>
    </sheetView>
  </sheetViews>
  <sheetFormatPr defaultColWidth="9" defaultRowHeight="17.649999999999999"/>
  <cols>
    <col min="1" max="1" width="2.625" style="43" customWidth="1"/>
    <col min="2" max="2" width="11.625" style="44" customWidth="1"/>
    <col min="3" max="4" width="15.625" style="44" customWidth="1"/>
    <col min="5" max="5" width="18.625" style="44" customWidth="1"/>
    <col min="6" max="6" width="60.5625" style="44" customWidth="1"/>
    <col min="7" max="7" width="12.5625" style="44" customWidth="1"/>
    <col min="8" max="11" width="15.5625" style="7" customWidth="1"/>
    <col min="12" max="13" width="12.5625" style="7" customWidth="1"/>
    <col min="14" max="14" width="12.5625" style="9" customWidth="1"/>
    <col min="15" max="17" width="12.5625" style="7" customWidth="1"/>
    <col min="18" max="16384" width="9" style="44"/>
  </cols>
  <sheetData>
    <row r="1" spans="1:17" customFormat="1" ht="23.25" thickBot="1">
      <c r="A1" s="10"/>
      <c r="B1" s="1" t="s">
        <v>0</v>
      </c>
      <c r="H1" s="2"/>
      <c r="I1" s="2"/>
      <c r="J1" s="2"/>
      <c r="K1" s="2"/>
      <c r="L1" s="2"/>
      <c r="M1" s="2"/>
      <c r="N1" s="3"/>
      <c r="O1" s="2"/>
      <c r="P1" s="2"/>
      <c r="Q1" s="4"/>
    </row>
    <row r="2" spans="1:17" s="5" customFormat="1" ht="18" thickBot="1">
      <c r="A2" s="11"/>
      <c r="B2" s="59" t="s">
        <v>1</v>
      </c>
      <c r="C2" s="60">
        <v>45469</v>
      </c>
      <c r="H2" s="48"/>
      <c r="I2" s="48"/>
      <c r="J2" s="48"/>
      <c r="K2" s="48"/>
      <c r="L2" s="32">
        <v>45461</v>
      </c>
      <c r="M2" s="33" t="s">
        <v>2</v>
      </c>
      <c r="N2" s="49"/>
      <c r="O2" s="48"/>
      <c r="P2" s="48"/>
      <c r="Q2" s="48"/>
    </row>
    <row r="3" spans="1:17" s="68" customFormat="1">
      <c r="A3" s="67"/>
      <c r="H3" s="49"/>
      <c r="I3" s="49"/>
      <c r="J3" s="49"/>
      <c r="K3" s="49"/>
      <c r="L3" s="61" t="s">
        <v>3</v>
      </c>
      <c r="M3" s="69"/>
      <c r="N3" s="69"/>
      <c r="O3" s="69"/>
      <c r="P3" s="69"/>
      <c r="Q3" s="63"/>
    </row>
    <row r="4" spans="1:17" s="5" customFormat="1" ht="112.5" customHeight="1" thickBot="1">
      <c r="A4" s="11"/>
      <c r="B4" s="15" t="s">
        <v>4</v>
      </c>
      <c r="C4" s="16" t="s">
        <v>5</v>
      </c>
      <c r="D4" s="17" t="s">
        <v>6</v>
      </c>
      <c r="E4" s="17" t="s">
        <v>7</v>
      </c>
      <c r="F4" s="15" t="s">
        <v>8</v>
      </c>
      <c r="G4" s="18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20">
        <v>45275</v>
      </c>
      <c r="M4" s="20">
        <v>45306</v>
      </c>
      <c r="N4" s="20">
        <v>45337</v>
      </c>
      <c r="O4" s="20">
        <v>45368</v>
      </c>
      <c r="P4" s="20">
        <v>45399</v>
      </c>
      <c r="Q4" s="20">
        <v>45430</v>
      </c>
    </row>
    <row r="5" spans="1:17" s="5" customFormat="1" ht="18" thickTop="1">
      <c r="A5" s="11"/>
      <c r="B5" s="21" t="s">
        <v>14</v>
      </c>
      <c r="C5" s="21" t="s">
        <v>229</v>
      </c>
      <c r="D5" s="21" t="s">
        <v>229</v>
      </c>
      <c r="E5" s="21" t="s">
        <v>440</v>
      </c>
      <c r="F5" s="22" t="s">
        <v>15</v>
      </c>
      <c r="G5" s="22" t="s">
        <v>433</v>
      </c>
      <c r="H5" s="23">
        <v>0</v>
      </c>
      <c r="I5" s="23">
        <v>0</v>
      </c>
      <c r="J5" s="23">
        <v>980</v>
      </c>
      <c r="K5" s="23">
        <v>0</v>
      </c>
      <c r="L5" s="24">
        <v>5.8536585365853662E-2</v>
      </c>
      <c r="M5" s="24">
        <v>0.13600000000000001</v>
      </c>
      <c r="N5" s="24">
        <v>0.21851851851851853</v>
      </c>
      <c r="O5" s="24">
        <v>0.21379310344827587</v>
      </c>
      <c r="P5" s="24">
        <v>0.64077669902912626</v>
      </c>
      <c r="Q5" s="24">
        <v>0.83495145631067957</v>
      </c>
    </row>
    <row r="6" spans="1:17" s="5" customFormat="1">
      <c r="A6" s="11"/>
      <c r="B6" s="26" t="s">
        <v>14</v>
      </c>
      <c r="C6" s="26" t="s">
        <v>230</v>
      </c>
      <c r="D6" s="26" t="s">
        <v>230</v>
      </c>
      <c r="E6" s="26" t="s">
        <v>440</v>
      </c>
      <c r="F6" s="27" t="s">
        <v>16</v>
      </c>
      <c r="G6" s="27" t="s">
        <v>433</v>
      </c>
      <c r="H6" s="28">
        <v>0</v>
      </c>
      <c r="I6" s="28">
        <v>0</v>
      </c>
      <c r="J6" s="28">
        <v>4510</v>
      </c>
      <c r="K6" s="23">
        <v>0</v>
      </c>
      <c r="L6" s="24">
        <v>0.15923913043478261</v>
      </c>
      <c r="M6" s="24">
        <v>0.2413793103448276</v>
      </c>
      <c r="N6" s="24">
        <v>0.4790322580645161</v>
      </c>
      <c r="O6" s="24">
        <v>0.30225563909774439</v>
      </c>
      <c r="P6" s="24">
        <v>0.97993311036789299</v>
      </c>
      <c r="Q6" s="24">
        <v>0.87792642140468224</v>
      </c>
    </row>
    <row r="7" spans="1:17" s="5" customFormat="1">
      <c r="A7" s="11"/>
      <c r="B7" s="26" t="s">
        <v>14</v>
      </c>
      <c r="C7" s="26" t="s">
        <v>231</v>
      </c>
      <c r="D7" s="29" t="s">
        <v>231</v>
      </c>
      <c r="E7" s="26" t="s">
        <v>440</v>
      </c>
      <c r="F7" s="26" t="s">
        <v>17</v>
      </c>
      <c r="G7" s="26" t="s">
        <v>433</v>
      </c>
      <c r="H7" s="30">
        <v>0</v>
      </c>
      <c r="I7" s="30">
        <v>0</v>
      </c>
      <c r="J7" s="30">
        <v>1309</v>
      </c>
      <c r="K7" s="23">
        <v>0</v>
      </c>
      <c r="L7" s="24">
        <v>0.23877917414721722</v>
      </c>
      <c r="M7" s="24">
        <v>0.34903047091412742</v>
      </c>
      <c r="N7" s="24">
        <v>0.46719160104986879</v>
      </c>
      <c r="O7" s="24">
        <v>0.31421446384039903</v>
      </c>
      <c r="P7" s="24">
        <v>0.76229508196721307</v>
      </c>
      <c r="Q7" s="24">
        <v>0.61065573770491799</v>
      </c>
    </row>
    <row r="8" spans="1:17" s="5" customFormat="1">
      <c r="A8" s="11"/>
      <c r="B8" s="26" t="s">
        <v>14</v>
      </c>
      <c r="C8" s="31" t="s">
        <v>232</v>
      </c>
      <c r="D8" s="26" t="s">
        <v>233</v>
      </c>
      <c r="E8" s="26" t="s">
        <v>440</v>
      </c>
      <c r="F8" s="26" t="s">
        <v>18</v>
      </c>
      <c r="G8" s="26" t="s">
        <v>433</v>
      </c>
      <c r="H8" s="30">
        <v>0</v>
      </c>
      <c r="I8" s="30">
        <v>72496</v>
      </c>
      <c r="J8" s="30">
        <v>81776</v>
      </c>
      <c r="K8" s="23">
        <v>0</v>
      </c>
      <c r="L8" s="24">
        <v>1.0652173913043479</v>
      </c>
      <c r="M8" s="24">
        <v>0.72375621890547259</v>
      </c>
      <c r="N8" s="24">
        <v>0.80062500000000003</v>
      </c>
      <c r="O8" s="24">
        <v>0.70360696517412935</v>
      </c>
      <c r="P8" s="24">
        <v>1.3297858188106957</v>
      </c>
      <c r="Q8" s="24">
        <v>0.97977916722096581</v>
      </c>
    </row>
    <row r="9" spans="1:17" s="5" customFormat="1">
      <c r="A9" s="11"/>
      <c r="B9" s="26" t="s">
        <v>14</v>
      </c>
      <c r="C9" s="31" t="s">
        <v>234</v>
      </c>
      <c r="D9" s="26" t="s">
        <v>235</v>
      </c>
      <c r="E9" s="26" t="s">
        <v>440</v>
      </c>
      <c r="F9" s="26" t="s">
        <v>19</v>
      </c>
      <c r="G9" s="26" t="s">
        <v>433</v>
      </c>
      <c r="H9" s="30">
        <v>0</v>
      </c>
      <c r="I9" s="30">
        <v>20205</v>
      </c>
      <c r="J9" s="30">
        <v>20166</v>
      </c>
      <c r="K9" s="23">
        <v>0</v>
      </c>
      <c r="L9" s="24">
        <v>0.80618181818181822</v>
      </c>
      <c r="M9" s="24">
        <v>0.48509090909090907</v>
      </c>
      <c r="N9" s="24">
        <v>0.55709090909090908</v>
      </c>
      <c r="O9" s="24">
        <v>0.4741818181818182</v>
      </c>
      <c r="P9" s="24">
        <v>1.3757894736842105</v>
      </c>
      <c r="Q9" s="24">
        <v>0.90684210526315789</v>
      </c>
    </row>
    <row r="10" spans="1:17" s="5" customFormat="1">
      <c r="A10" s="11"/>
      <c r="B10" s="26" t="s">
        <v>14</v>
      </c>
      <c r="C10" s="26" t="s">
        <v>237</v>
      </c>
      <c r="D10" s="26" t="s">
        <v>237</v>
      </c>
      <c r="E10" s="26" t="s">
        <v>440</v>
      </c>
      <c r="F10" s="26" t="s">
        <v>20</v>
      </c>
      <c r="G10" s="26" t="s">
        <v>433</v>
      </c>
      <c r="H10" s="30">
        <v>803</v>
      </c>
      <c r="I10" s="30">
        <v>1310</v>
      </c>
      <c r="J10" s="30">
        <v>1654</v>
      </c>
      <c r="K10" s="23">
        <v>80.300000000000011</v>
      </c>
      <c r="L10" s="24">
        <v>0.67873303167420818</v>
      </c>
      <c r="M10" s="24">
        <v>0.66049382716049387</v>
      </c>
      <c r="N10" s="24">
        <v>0.75641025641025639</v>
      </c>
      <c r="O10" s="24">
        <v>0.33984375</v>
      </c>
      <c r="P10" s="24">
        <v>1.5231788079470199</v>
      </c>
      <c r="Q10" s="24">
        <v>1.125</v>
      </c>
    </row>
    <row r="11" spans="1:17" s="5" customFormat="1">
      <c r="A11" s="11"/>
      <c r="B11" s="26" t="s">
        <v>14</v>
      </c>
      <c r="C11" s="26" t="s">
        <v>238</v>
      </c>
      <c r="D11" s="26" t="s">
        <v>238</v>
      </c>
      <c r="E11" s="26" t="s">
        <v>440</v>
      </c>
      <c r="F11" s="26" t="s">
        <v>21</v>
      </c>
      <c r="G11" s="26" t="s">
        <v>433</v>
      </c>
      <c r="H11" s="30">
        <v>592</v>
      </c>
      <c r="I11" s="30">
        <v>811</v>
      </c>
      <c r="J11" s="30">
        <v>1063</v>
      </c>
      <c r="K11" s="23">
        <v>59.2</v>
      </c>
      <c r="L11" s="24">
        <v>0.83636363636363631</v>
      </c>
      <c r="M11" s="24">
        <v>0.83809523809523812</v>
      </c>
      <c r="N11" s="24">
        <v>0.97499999999999998</v>
      </c>
      <c r="O11" s="24">
        <v>0.71794871794871795</v>
      </c>
      <c r="P11" s="24">
        <v>1.3238095238095238</v>
      </c>
      <c r="Q11" s="24">
        <v>0.839622641509434</v>
      </c>
    </row>
    <row r="12" spans="1:17" s="5" customFormat="1">
      <c r="A12" s="11"/>
      <c r="B12" s="26" t="s">
        <v>14</v>
      </c>
      <c r="C12" s="26" t="s">
        <v>239</v>
      </c>
      <c r="D12" s="26" t="s">
        <v>239</v>
      </c>
      <c r="E12" s="26" t="s">
        <v>440</v>
      </c>
      <c r="F12" s="26" t="s">
        <v>22</v>
      </c>
      <c r="G12" s="26" t="s">
        <v>433</v>
      </c>
      <c r="H12" s="30">
        <v>1223</v>
      </c>
      <c r="I12" s="30">
        <v>1445</v>
      </c>
      <c r="J12" s="30">
        <v>2269</v>
      </c>
      <c r="K12" s="23">
        <v>122.30000000000001</v>
      </c>
      <c r="L12" s="24">
        <v>0.85171102661596954</v>
      </c>
      <c r="M12" s="24">
        <v>0.91052631578947374</v>
      </c>
      <c r="N12" s="24">
        <v>1.0674846625766872</v>
      </c>
      <c r="O12" s="24">
        <v>0.73706896551724133</v>
      </c>
      <c r="P12" s="24">
        <v>1.4467005076142132</v>
      </c>
      <c r="Q12" s="24">
        <v>1.0646766169154229</v>
      </c>
    </row>
    <row r="13" spans="1:17" s="5" customFormat="1">
      <c r="A13" s="11"/>
      <c r="B13" s="26" t="s">
        <v>14</v>
      </c>
      <c r="C13" s="26" t="s">
        <v>236</v>
      </c>
      <c r="D13" s="26" t="s">
        <v>236</v>
      </c>
      <c r="E13" s="26" t="s">
        <v>440</v>
      </c>
      <c r="F13" s="26" t="s">
        <v>23</v>
      </c>
      <c r="G13" s="26" t="s">
        <v>433</v>
      </c>
      <c r="H13" s="30">
        <v>261</v>
      </c>
      <c r="I13" s="30">
        <v>439</v>
      </c>
      <c r="J13" s="30">
        <v>528</v>
      </c>
      <c r="K13" s="23">
        <v>26.1</v>
      </c>
      <c r="L13" s="24">
        <v>0.79729729729729726</v>
      </c>
      <c r="M13" s="24">
        <v>0.51666666666666672</v>
      </c>
      <c r="N13" s="24">
        <v>1.2264150943396226</v>
      </c>
      <c r="O13" s="24">
        <v>0.5</v>
      </c>
      <c r="P13" s="24">
        <v>1.2857142857142858</v>
      </c>
      <c r="Q13" s="24">
        <v>1.0408163265306123</v>
      </c>
    </row>
    <row r="14" spans="1:17" s="5" customFormat="1">
      <c r="A14" s="11"/>
      <c r="B14" s="26" t="s">
        <v>14</v>
      </c>
      <c r="C14" s="26" t="s">
        <v>242</v>
      </c>
      <c r="D14" s="26" t="s">
        <v>242</v>
      </c>
      <c r="E14" s="26" t="s">
        <v>440</v>
      </c>
      <c r="F14" s="26" t="s">
        <v>24</v>
      </c>
      <c r="G14" s="26" t="s">
        <v>434</v>
      </c>
      <c r="H14" s="30">
        <v>30214</v>
      </c>
      <c r="I14" s="30">
        <v>26716</v>
      </c>
      <c r="J14" s="30">
        <v>25575</v>
      </c>
      <c r="K14" s="23">
        <v>3021.4</v>
      </c>
      <c r="L14" s="24">
        <v>1.1224057602710715</v>
      </c>
      <c r="M14" s="24">
        <v>1.0352617079889808</v>
      </c>
      <c r="N14" s="24">
        <v>1.270440251572327</v>
      </c>
      <c r="O14" s="24">
        <v>0.90684210526315789</v>
      </c>
      <c r="P14" s="24">
        <v>1.0763723150357996</v>
      </c>
      <c r="Q14" s="24">
        <v>0.83094669848846459</v>
      </c>
    </row>
    <row r="15" spans="1:17" s="5" customFormat="1">
      <c r="A15" s="11"/>
      <c r="B15" s="26" t="s">
        <v>14</v>
      </c>
      <c r="C15" s="26" t="s">
        <v>240</v>
      </c>
      <c r="D15" s="26" t="s">
        <v>241</v>
      </c>
      <c r="E15" s="26" t="s">
        <v>440</v>
      </c>
      <c r="F15" s="26" t="s">
        <v>25</v>
      </c>
      <c r="G15" s="26" t="s">
        <v>434</v>
      </c>
      <c r="H15" s="30">
        <v>41381</v>
      </c>
      <c r="I15" s="30">
        <v>29999</v>
      </c>
      <c r="J15" s="30">
        <v>28662</v>
      </c>
      <c r="K15" s="23">
        <v>4138.1000000000004</v>
      </c>
      <c r="L15" s="24">
        <v>0.85453457048787784</v>
      </c>
      <c r="M15" s="24">
        <v>0.90034662045060654</v>
      </c>
      <c r="N15" s="24">
        <v>0.93345405160706207</v>
      </c>
      <c r="O15" s="24">
        <v>0.70973514674302074</v>
      </c>
      <c r="P15" s="24">
        <v>1.1939224310275889</v>
      </c>
      <c r="Q15" s="24">
        <v>0.91483406637345066</v>
      </c>
    </row>
    <row r="16" spans="1:17" s="5" customFormat="1">
      <c r="A16" s="11"/>
      <c r="B16" s="26" t="s">
        <v>14</v>
      </c>
      <c r="C16" s="26" t="s">
        <v>243</v>
      </c>
      <c r="D16" s="26" t="s">
        <v>243</v>
      </c>
      <c r="E16" s="26" t="s">
        <v>440</v>
      </c>
      <c r="F16" s="26" t="s">
        <v>26</v>
      </c>
      <c r="G16" s="26" t="s">
        <v>433</v>
      </c>
      <c r="H16" s="30">
        <v>8980</v>
      </c>
      <c r="I16" s="30">
        <v>10303</v>
      </c>
      <c r="J16" s="30">
        <v>12290</v>
      </c>
      <c r="K16" s="23">
        <v>898</v>
      </c>
      <c r="L16" s="24">
        <v>1.3464646464646464</v>
      </c>
      <c r="M16" s="24">
        <v>1.083028083028083</v>
      </c>
      <c r="N16" s="24">
        <v>1.208284023668639</v>
      </c>
      <c r="O16" s="24">
        <v>1.1742788461538463</v>
      </c>
      <c r="P16" s="24">
        <v>1.4215413184772516</v>
      </c>
      <c r="Q16" s="24">
        <v>1.0445682451253482</v>
      </c>
    </row>
    <row r="17" spans="1:17" s="5" customFormat="1">
      <c r="A17" s="11"/>
      <c r="B17" s="26" t="s">
        <v>14</v>
      </c>
      <c r="C17" s="26" t="s">
        <v>244</v>
      </c>
      <c r="D17" s="26" t="s">
        <v>244</v>
      </c>
      <c r="E17" s="26" t="s">
        <v>440</v>
      </c>
      <c r="F17" s="26" t="s">
        <v>27</v>
      </c>
      <c r="G17" s="26" t="s">
        <v>432</v>
      </c>
      <c r="H17" s="30">
        <v>3285</v>
      </c>
      <c r="I17" s="30">
        <v>2857</v>
      </c>
      <c r="J17" s="30">
        <v>3017</v>
      </c>
      <c r="K17" s="23">
        <v>328.5</v>
      </c>
      <c r="L17" s="24">
        <v>1.1849315068493151</v>
      </c>
      <c r="M17" s="24">
        <v>1.1790393013100438</v>
      </c>
      <c r="N17" s="24">
        <v>0.95909090909090911</v>
      </c>
      <c r="O17" s="24">
        <v>0.83549783549783552</v>
      </c>
      <c r="P17" s="24">
        <v>1.631578947368421</v>
      </c>
      <c r="Q17" s="24">
        <v>1.1052631578947369</v>
      </c>
    </row>
    <row r="18" spans="1:17" s="5" customFormat="1">
      <c r="A18" s="11"/>
      <c r="B18" s="26" t="s">
        <v>14</v>
      </c>
      <c r="C18" s="26" t="s">
        <v>245</v>
      </c>
      <c r="D18" s="26" t="s">
        <v>245</v>
      </c>
      <c r="E18" s="26" t="s">
        <v>440</v>
      </c>
      <c r="F18" s="26" t="s">
        <v>28</v>
      </c>
      <c r="G18" s="26" t="s">
        <v>434</v>
      </c>
      <c r="H18" s="30">
        <v>1720</v>
      </c>
      <c r="I18" s="30">
        <v>1468</v>
      </c>
      <c r="J18" s="30">
        <v>1533</v>
      </c>
      <c r="K18" s="23">
        <v>172</v>
      </c>
      <c r="L18" s="24">
        <v>1.2137931034482758</v>
      </c>
      <c r="M18" s="24">
        <v>0.88135593220338981</v>
      </c>
      <c r="N18" s="24">
        <v>1.1363636363636365</v>
      </c>
      <c r="O18" s="24">
        <v>1.1098901098901099</v>
      </c>
      <c r="P18" s="24">
        <v>1.2830188679245282</v>
      </c>
      <c r="Q18" s="24">
        <v>1.2389937106918238</v>
      </c>
    </row>
    <row r="19" spans="1:17" s="5" customFormat="1">
      <c r="A19" s="11"/>
      <c r="B19" s="26" t="s">
        <v>14</v>
      </c>
      <c r="C19" s="26" t="s">
        <v>246</v>
      </c>
      <c r="D19" s="26" t="s">
        <v>246</v>
      </c>
      <c r="E19" s="26" t="s">
        <v>440</v>
      </c>
      <c r="F19" s="26" t="s">
        <v>29</v>
      </c>
      <c r="G19" s="26" t="s">
        <v>432</v>
      </c>
      <c r="H19" s="30">
        <v>9837</v>
      </c>
      <c r="I19" s="30">
        <v>11572</v>
      </c>
      <c r="J19" s="30">
        <v>10250</v>
      </c>
      <c r="K19" s="23">
        <v>983.7</v>
      </c>
      <c r="L19" s="24">
        <v>0.98402255639097747</v>
      </c>
      <c r="M19" s="24">
        <v>0.89552238805970152</v>
      </c>
      <c r="N19" s="24">
        <v>0.90611353711790388</v>
      </c>
      <c r="O19" s="24">
        <v>0.77476538060479672</v>
      </c>
      <c r="P19" s="24">
        <v>1.415694591728526</v>
      </c>
      <c r="Q19" s="24">
        <v>1.0212089077412514</v>
      </c>
    </row>
    <row r="20" spans="1:17" s="5" customFormat="1">
      <c r="A20" s="11"/>
      <c r="B20" s="26" t="s">
        <v>14</v>
      </c>
      <c r="C20" s="26" t="s">
        <v>247</v>
      </c>
      <c r="D20" s="26" t="s">
        <v>247</v>
      </c>
      <c r="E20" s="26" t="s">
        <v>440</v>
      </c>
      <c r="F20" s="26" t="s">
        <v>30</v>
      </c>
      <c r="G20" s="26" t="s">
        <v>433</v>
      </c>
      <c r="H20" s="30">
        <v>10242</v>
      </c>
      <c r="I20" s="30">
        <v>12134</v>
      </c>
      <c r="J20" s="30">
        <v>11374</v>
      </c>
      <c r="K20" s="23">
        <v>1024.2</v>
      </c>
      <c r="L20" s="24">
        <v>0.98093422306959011</v>
      </c>
      <c r="M20" s="24">
        <v>0.89018464528668606</v>
      </c>
      <c r="N20" s="24">
        <v>1.122969837587007</v>
      </c>
      <c r="O20" s="24">
        <v>0.70931537598204264</v>
      </c>
      <c r="P20" s="24">
        <v>1.1270648030495554</v>
      </c>
      <c r="Q20" s="24">
        <v>0.87039390088945368</v>
      </c>
    </row>
    <row r="21" spans="1:17" s="5" customFormat="1">
      <c r="A21" s="11"/>
      <c r="B21" s="26" t="s">
        <v>14</v>
      </c>
      <c r="C21" s="26" t="s">
        <v>248</v>
      </c>
      <c r="D21" s="26" t="s">
        <v>248</v>
      </c>
      <c r="E21" s="26" t="s">
        <v>440</v>
      </c>
      <c r="F21" s="26" t="s">
        <v>31</v>
      </c>
      <c r="G21" s="26" t="s">
        <v>433</v>
      </c>
      <c r="H21" s="30">
        <v>7344</v>
      </c>
      <c r="I21" s="30">
        <v>8050</v>
      </c>
      <c r="J21" s="30">
        <v>8351</v>
      </c>
      <c r="K21" s="23">
        <v>734.40000000000009</v>
      </c>
      <c r="L21" s="24">
        <v>0.94323671497584538</v>
      </c>
      <c r="M21" s="24">
        <v>0.8342696629213483</v>
      </c>
      <c r="N21" s="24">
        <v>1.1294718909710393</v>
      </c>
      <c r="O21" s="24">
        <v>0.73624823695345554</v>
      </c>
      <c r="P21" s="24">
        <v>1.5858585858585859</v>
      </c>
      <c r="Q21" s="24">
        <v>3.3318903318903317</v>
      </c>
    </row>
    <row r="22" spans="1:17" s="5" customFormat="1">
      <c r="A22" s="11"/>
      <c r="B22" s="26" t="s">
        <v>14</v>
      </c>
      <c r="C22" s="26" t="s">
        <v>253</v>
      </c>
      <c r="D22" s="26" t="s">
        <v>253</v>
      </c>
      <c r="E22" s="26" t="s">
        <v>440</v>
      </c>
      <c r="F22" s="26" t="s">
        <v>32</v>
      </c>
      <c r="G22" s="26" t="s">
        <v>434</v>
      </c>
      <c r="H22" s="30">
        <v>2710</v>
      </c>
      <c r="I22" s="30">
        <v>2124</v>
      </c>
      <c r="J22" s="30">
        <v>2421</v>
      </c>
      <c r="K22" s="23">
        <v>271</v>
      </c>
      <c r="L22" s="24">
        <v>1.2136752136752136</v>
      </c>
      <c r="M22" s="24">
        <v>1.0280898876404494</v>
      </c>
      <c r="N22" s="24">
        <v>1.0730337078651686</v>
      </c>
      <c r="O22" s="24">
        <v>0.8341463414634146</v>
      </c>
      <c r="P22" s="24">
        <v>1.2416666666666667</v>
      </c>
      <c r="Q22" s="24">
        <v>1.1212121212121211</v>
      </c>
    </row>
    <row r="23" spans="1:17" s="5" customFormat="1">
      <c r="A23" s="11"/>
      <c r="B23" s="26" t="s">
        <v>14</v>
      </c>
      <c r="C23" s="26" t="s">
        <v>249</v>
      </c>
      <c r="D23" s="26" t="s">
        <v>250</v>
      </c>
      <c r="E23" s="26" t="s">
        <v>440</v>
      </c>
      <c r="F23" s="26" t="s">
        <v>33</v>
      </c>
      <c r="G23" s="26" t="s">
        <v>435</v>
      </c>
      <c r="H23" s="30">
        <v>13028</v>
      </c>
      <c r="I23" s="30">
        <v>13726</v>
      </c>
      <c r="J23" s="30">
        <v>13445</v>
      </c>
      <c r="K23" s="23">
        <v>1302.8000000000002</v>
      </c>
      <c r="L23" s="24">
        <v>0.90159574468085102</v>
      </c>
      <c r="M23" s="24">
        <v>0.85479452054794525</v>
      </c>
      <c r="N23" s="24">
        <v>0.97349177330895797</v>
      </c>
      <c r="O23" s="24">
        <v>0.69080553295362079</v>
      </c>
      <c r="P23" s="24">
        <v>1.0133136094674555</v>
      </c>
      <c r="Q23" s="24">
        <v>0.86261980830670926</v>
      </c>
    </row>
    <row r="24" spans="1:17" s="5" customFormat="1">
      <c r="A24" s="11"/>
      <c r="B24" s="26" t="s">
        <v>14</v>
      </c>
      <c r="C24" s="26" t="s">
        <v>251</v>
      </c>
      <c r="D24" s="26" t="s">
        <v>252</v>
      </c>
      <c r="E24" s="26" t="s">
        <v>440</v>
      </c>
      <c r="F24" s="26" t="s">
        <v>34</v>
      </c>
      <c r="G24" s="26" t="s">
        <v>435</v>
      </c>
      <c r="H24" s="30">
        <v>26303</v>
      </c>
      <c r="I24" s="30">
        <v>27706</v>
      </c>
      <c r="J24" s="30">
        <v>27054</v>
      </c>
      <c r="K24" s="23">
        <v>2630.3</v>
      </c>
      <c r="L24" s="24">
        <v>0.95770709542118138</v>
      </c>
      <c r="M24" s="24">
        <v>0.86263250883392228</v>
      </c>
      <c r="N24" s="24">
        <v>0.97985675917636528</v>
      </c>
      <c r="O24" s="24">
        <v>0.6827586206896552</v>
      </c>
      <c r="P24" s="24">
        <v>1.0446175637393769</v>
      </c>
      <c r="Q24" s="24">
        <v>0.884430176565008</v>
      </c>
    </row>
    <row r="25" spans="1:17" s="5" customFormat="1">
      <c r="A25" s="11"/>
      <c r="B25" s="26" t="s">
        <v>14</v>
      </c>
      <c r="C25" s="26" t="s">
        <v>254</v>
      </c>
      <c r="D25" s="26" t="s">
        <v>254</v>
      </c>
      <c r="E25" s="26" t="s">
        <v>440</v>
      </c>
      <c r="F25" s="26" t="s">
        <v>35</v>
      </c>
      <c r="G25" s="26" t="s">
        <v>433</v>
      </c>
      <c r="H25" s="30">
        <v>247</v>
      </c>
      <c r="I25" s="30">
        <v>364</v>
      </c>
      <c r="J25" s="30">
        <v>422</v>
      </c>
      <c r="K25" s="23">
        <v>24.700000000000003</v>
      </c>
      <c r="L25" s="24">
        <v>0.88095238095238093</v>
      </c>
      <c r="M25" s="24">
        <v>0.82926829268292679</v>
      </c>
      <c r="N25" s="24">
        <v>0.63636363636363635</v>
      </c>
      <c r="O25" s="24">
        <v>0.78378378378378377</v>
      </c>
      <c r="P25" s="24">
        <v>1.4102564102564104</v>
      </c>
      <c r="Q25" s="24">
        <v>0.66666666666666663</v>
      </c>
    </row>
    <row r="26" spans="1:17" s="5" customFormat="1">
      <c r="A26" s="11"/>
      <c r="B26" s="26" t="s">
        <v>14</v>
      </c>
      <c r="C26" s="26" t="s">
        <v>259</v>
      </c>
      <c r="D26" s="26" t="s">
        <v>260</v>
      </c>
      <c r="E26" s="26" t="s">
        <v>440</v>
      </c>
      <c r="F26" s="26" t="s">
        <v>36</v>
      </c>
      <c r="G26" s="26" t="s">
        <v>433</v>
      </c>
      <c r="H26" s="30">
        <v>229</v>
      </c>
      <c r="I26" s="30">
        <v>265</v>
      </c>
      <c r="J26" s="30">
        <v>351</v>
      </c>
      <c r="K26" s="23">
        <v>22.900000000000002</v>
      </c>
      <c r="L26" s="24">
        <v>1.92</v>
      </c>
      <c r="M26" s="24">
        <v>1.2</v>
      </c>
      <c r="N26" s="24">
        <v>0.8214285714285714</v>
      </c>
      <c r="O26" s="24">
        <v>1.0909090909090908</v>
      </c>
      <c r="P26" s="24">
        <v>1.7333333333333334</v>
      </c>
      <c r="Q26" s="24">
        <v>1.0666666666666667</v>
      </c>
    </row>
    <row r="27" spans="1:17" s="5" customFormat="1">
      <c r="A27" s="11"/>
      <c r="B27" s="26" t="s">
        <v>14</v>
      </c>
      <c r="C27" s="26" t="s">
        <v>255</v>
      </c>
      <c r="D27" s="26" t="s">
        <v>256</v>
      </c>
      <c r="E27" s="26" t="s">
        <v>440</v>
      </c>
      <c r="F27" s="26" t="s">
        <v>37</v>
      </c>
      <c r="G27" s="26" t="s">
        <v>433</v>
      </c>
      <c r="H27" s="30">
        <v>1309</v>
      </c>
      <c r="I27" s="30">
        <v>1621</v>
      </c>
      <c r="J27" s="30">
        <v>1674</v>
      </c>
      <c r="K27" s="23">
        <v>130.9</v>
      </c>
      <c r="L27" s="24">
        <v>0.89729729729729735</v>
      </c>
      <c r="M27" s="24">
        <v>0.92700729927007297</v>
      </c>
      <c r="N27" s="24">
        <v>0.90909090909090906</v>
      </c>
      <c r="O27" s="24">
        <v>0.75</v>
      </c>
      <c r="P27" s="24">
        <v>1.15625</v>
      </c>
      <c r="Q27" s="24">
        <v>1.0422535211267605</v>
      </c>
    </row>
    <row r="28" spans="1:17" s="5" customFormat="1">
      <c r="A28" s="11"/>
      <c r="B28" s="26" t="s">
        <v>14</v>
      </c>
      <c r="C28" s="26" t="s">
        <v>257</v>
      </c>
      <c r="D28" s="26" t="s">
        <v>258</v>
      </c>
      <c r="E28" s="26" t="s">
        <v>440</v>
      </c>
      <c r="F28" s="26" t="s">
        <v>38</v>
      </c>
      <c r="G28" s="26" t="s">
        <v>434</v>
      </c>
      <c r="H28" s="30">
        <v>4539</v>
      </c>
      <c r="I28" s="30">
        <v>3450</v>
      </c>
      <c r="J28" s="30">
        <v>4045</v>
      </c>
      <c r="K28" s="23">
        <v>453.90000000000003</v>
      </c>
      <c r="L28" s="24">
        <v>1.2142857142857142</v>
      </c>
      <c r="M28" s="24">
        <v>1.0992907801418439</v>
      </c>
      <c r="N28" s="24">
        <v>1.2684824902723735</v>
      </c>
      <c r="O28" s="24">
        <v>0.87378640776699024</v>
      </c>
      <c r="P28" s="24">
        <v>1.3994565217391304</v>
      </c>
      <c r="Q28" s="24">
        <v>0.9683908045977011</v>
      </c>
    </row>
    <row r="29" spans="1:17" s="5" customFormat="1">
      <c r="A29" s="11"/>
      <c r="B29" s="26" t="s">
        <v>14</v>
      </c>
      <c r="C29" s="26" t="s">
        <v>269</v>
      </c>
      <c r="D29" s="26" t="s">
        <v>269</v>
      </c>
      <c r="E29" s="26" t="s">
        <v>440</v>
      </c>
      <c r="F29" s="26" t="s">
        <v>39</v>
      </c>
      <c r="G29" s="26" t="s">
        <v>433</v>
      </c>
      <c r="H29" s="30">
        <v>0</v>
      </c>
      <c r="I29" s="30">
        <v>2363</v>
      </c>
      <c r="J29" s="30">
        <v>5857</v>
      </c>
      <c r="K29" s="23">
        <v>0</v>
      </c>
      <c r="L29" s="24">
        <v>0.41795231416549788</v>
      </c>
      <c r="M29" s="24">
        <v>0.31977559607293127</v>
      </c>
      <c r="N29" s="24">
        <v>0.31416549789621318</v>
      </c>
      <c r="O29" s="24">
        <v>0.28892005610098176</v>
      </c>
      <c r="P29" s="24">
        <v>1.2089810017271156</v>
      </c>
      <c r="Q29" s="24">
        <v>0.94127806563039729</v>
      </c>
    </row>
    <row r="30" spans="1:17" s="5" customFormat="1">
      <c r="A30" s="11"/>
      <c r="B30" s="26" t="s">
        <v>14</v>
      </c>
      <c r="C30" s="26" t="s">
        <v>270</v>
      </c>
      <c r="D30" s="26" t="s">
        <v>270</v>
      </c>
      <c r="E30" s="26" t="s">
        <v>440</v>
      </c>
      <c r="F30" s="26" t="s">
        <v>40</v>
      </c>
      <c r="G30" s="26" t="s">
        <v>433</v>
      </c>
      <c r="H30" s="30">
        <v>0</v>
      </c>
      <c r="I30" s="30">
        <v>195</v>
      </c>
      <c r="J30" s="30">
        <v>361</v>
      </c>
      <c r="K30" s="23">
        <v>0</v>
      </c>
      <c r="L30" s="24">
        <v>0.31111111111111112</v>
      </c>
      <c r="M30" s="24">
        <v>0.3888888888888889</v>
      </c>
      <c r="N30" s="24">
        <v>0.28888888888888886</v>
      </c>
      <c r="O30" s="24">
        <v>0.23333333333333334</v>
      </c>
      <c r="P30" s="24">
        <v>1.2894736842105263</v>
      </c>
      <c r="Q30" s="24">
        <v>0.89473684210526316</v>
      </c>
    </row>
    <row r="31" spans="1:17" s="5" customFormat="1">
      <c r="A31" s="11"/>
      <c r="B31" s="26" t="s">
        <v>14</v>
      </c>
      <c r="C31" s="26" t="s">
        <v>263</v>
      </c>
      <c r="D31" s="26" t="s">
        <v>264</v>
      </c>
      <c r="E31" s="26" t="s">
        <v>440</v>
      </c>
      <c r="F31" s="26" t="s">
        <v>41</v>
      </c>
      <c r="G31" s="26" t="s">
        <v>433</v>
      </c>
      <c r="H31" s="30">
        <v>14682</v>
      </c>
      <c r="I31" s="30">
        <v>17258</v>
      </c>
      <c r="J31" s="30">
        <v>19016</v>
      </c>
      <c r="K31" s="23">
        <v>1468.2</v>
      </c>
      <c r="L31" s="24">
        <v>1.1962332928311057</v>
      </c>
      <c r="M31" s="24">
        <v>0.86573511543134873</v>
      </c>
      <c r="N31" s="24">
        <v>0.96294046172539494</v>
      </c>
      <c r="O31" s="24">
        <v>0.86695018226002429</v>
      </c>
      <c r="P31" s="24">
        <v>1.3960923623445827</v>
      </c>
      <c r="Q31" s="24">
        <v>1.0746003552397869</v>
      </c>
    </row>
    <row r="32" spans="1:17" s="5" customFormat="1">
      <c r="A32" s="11"/>
      <c r="B32" s="26" t="s">
        <v>14</v>
      </c>
      <c r="C32" s="26" t="s">
        <v>265</v>
      </c>
      <c r="D32" s="26" t="s">
        <v>266</v>
      </c>
      <c r="E32" s="26" t="s">
        <v>440</v>
      </c>
      <c r="F32" s="26" t="s">
        <v>42</v>
      </c>
      <c r="G32" s="26" t="s">
        <v>433</v>
      </c>
      <c r="H32" s="30">
        <v>10792</v>
      </c>
      <c r="I32" s="30">
        <v>12329</v>
      </c>
      <c r="J32" s="30">
        <v>13329</v>
      </c>
      <c r="K32" s="23">
        <v>1079.2</v>
      </c>
      <c r="L32" s="24">
        <v>1.183603757472246</v>
      </c>
      <c r="M32" s="24">
        <v>0.88215200683176775</v>
      </c>
      <c r="N32" s="24">
        <v>0.92058070025619132</v>
      </c>
      <c r="O32" s="24">
        <v>0.84201537147736982</v>
      </c>
      <c r="P32" s="24">
        <v>1.3955857385398982</v>
      </c>
      <c r="Q32" s="24">
        <v>1.0653650254668929</v>
      </c>
    </row>
    <row r="33" spans="1:17" s="5" customFormat="1">
      <c r="A33" s="11"/>
      <c r="B33" s="26" t="s">
        <v>14</v>
      </c>
      <c r="C33" s="26" t="s">
        <v>267</v>
      </c>
      <c r="D33" s="26" t="s">
        <v>268</v>
      </c>
      <c r="E33" s="26" t="s">
        <v>440</v>
      </c>
      <c r="F33" s="26" t="s">
        <v>43</v>
      </c>
      <c r="G33" s="26" t="s">
        <v>433</v>
      </c>
      <c r="H33" s="30">
        <v>3025</v>
      </c>
      <c r="I33" s="30">
        <v>3463</v>
      </c>
      <c r="J33" s="30">
        <v>3519</v>
      </c>
      <c r="K33" s="23">
        <v>302.5</v>
      </c>
      <c r="L33" s="24">
        <v>1.0606060606060606</v>
      </c>
      <c r="M33" s="24">
        <v>0.75757575757575757</v>
      </c>
      <c r="N33" s="24">
        <v>0.87878787878787878</v>
      </c>
      <c r="O33" s="24">
        <v>0.74545454545454548</v>
      </c>
      <c r="P33" s="24">
        <v>1.4321766561514195</v>
      </c>
      <c r="Q33" s="24">
        <v>0.99053627760252361</v>
      </c>
    </row>
    <row r="34" spans="1:17" s="5" customFormat="1">
      <c r="A34" s="11"/>
      <c r="B34" s="26" t="s">
        <v>14</v>
      </c>
      <c r="C34" s="26" t="s">
        <v>261</v>
      </c>
      <c r="D34" s="26" t="s">
        <v>261</v>
      </c>
      <c r="E34" s="26" t="s">
        <v>440</v>
      </c>
      <c r="F34" s="26" t="s">
        <v>44</v>
      </c>
      <c r="G34" s="26" t="s">
        <v>433</v>
      </c>
      <c r="H34" s="30">
        <v>138756</v>
      </c>
      <c r="I34" s="30">
        <v>161573</v>
      </c>
      <c r="J34" s="30">
        <v>167536</v>
      </c>
      <c r="K34" s="23">
        <v>13875.6</v>
      </c>
      <c r="L34" s="24">
        <v>0.97481093989878886</v>
      </c>
      <c r="M34" s="24">
        <v>0.77469074551829065</v>
      </c>
      <c r="N34" s="24">
        <v>0.89918743974659143</v>
      </c>
      <c r="O34" s="24">
        <v>0.83474989549951228</v>
      </c>
      <c r="P34" s="24">
        <v>1.226322426494989</v>
      </c>
      <c r="Q34" s="24">
        <v>0.96037059579360251</v>
      </c>
    </row>
    <row r="35" spans="1:17" s="5" customFormat="1">
      <c r="A35" s="11"/>
      <c r="B35" s="26" t="s">
        <v>14</v>
      </c>
      <c r="C35" s="26" t="s">
        <v>274</v>
      </c>
      <c r="D35" s="26" t="s">
        <v>274</v>
      </c>
      <c r="E35" s="26" t="s">
        <v>440</v>
      </c>
      <c r="F35" s="26" t="s">
        <v>45</v>
      </c>
      <c r="G35" s="26" t="s">
        <v>433</v>
      </c>
      <c r="H35" s="30">
        <v>0</v>
      </c>
      <c r="I35" s="30">
        <v>649</v>
      </c>
      <c r="J35" s="30">
        <v>4063</v>
      </c>
      <c r="K35" s="23">
        <v>0</v>
      </c>
      <c r="L35" s="24">
        <v>0.77071823204419887</v>
      </c>
      <c r="M35" s="24">
        <v>0.61049723756906082</v>
      </c>
      <c r="N35" s="24">
        <v>0.57304785894206545</v>
      </c>
      <c r="O35" s="24">
        <v>0.50227272727272732</v>
      </c>
      <c r="P35" s="24">
        <v>1.6836283185840708</v>
      </c>
      <c r="Q35" s="24">
        <v>1.1995708154506437</v>
      </c>
    </row>
    <row r="36" spans="1:17" s="5" customFormat="1">
      <c r="A36" s="11"/>
      <c r="B36" s="26" t="s">
        <v>14</v>
      </c>
      <c r="C36" s="26" t="s">
        <v>275</v>
      </c>
      <c r="D36" s="26" t="s">
        <v>275</v>
      </c>
      <c r="E36" s="26" t="s">
        <v>440</v>
      </c>
      <c r="F36" s="26" t="s">
        <v>46</v>
      </c>
      <c r="G36" s="26" t="s">
        <v>433</v>
      </c>
      <c r="H36" s="30">
        <v>0</v>
      </c>
      <c r="I36" s="30">
        <v>1396</v>
      </c>
      <c r="J36" s="30">
        <v>11307</v>
      </c>
      <c r="K36" s="23">
        <v>0</v>
      </c>
      <c r="L36" s="24">
        <v>0.75507246376811599</v>
      </c>
      <c r="M36" s="24">
        <v>0.49130434782608695</v>
      </c>
      <c r="N36" s="24">
        <v>0.51253132832080206</v>
      </c>
      <c r="O36" s="24">
        <v>0.50534979423868309</v>
      </c>
      <c r="P36" s="24">
        <v>1.6350671140939597</v>
      </c>
      <c r="Q36" s="24">
        <v>1.1775244299674268</v>
      </c>
    </row>
    <row r="37" spans="1:17" s="5" customFormat="1">
      <c r="A37" s="11"/>
      <c r="B37" s="26" t="s">
        <v>14</v>
      </c>
      <c r="C37" s="26" t="s">
        <v>302</v>
      </c>
      <c r="D37" s="26" t="s">
        <v>302</v>
      </c>
      <c r="E37" s="26" t="s">
        <v>440</v>
      </c>
      <c r="F37" s="26" t="s">
        <v>47</v>
      </c>
      <c r="G37" s="26" t="s">
        <v>432</v>
      </c>
      <c r="H37" s="30">
        <v>3777</v>
      </c>
      <c r="I37" s="30">
        <v>3316</v>
      </c>
      <c r="J37" s="30">
        <v>3526</v>
      </c>
      <c r="K37" s="23">
        <v>377.70000000000005</v>
      </c>
      <c r="L37" s="24">
        <v>1.1090342679127725</v>
      </c>
      <c r="M37" s="24">
        <v>0.76947040498442365</v>
      </c>
      <c r="N37" s="24">
        <v>0.89408099688473519</v>
      </c>
      <c r="O37" s="24">
        <v>0.68224299065420557</v>
      </c>
      <c r="P37" s="24">
        <v>1.415902140672783</v>
      </c>
      <c r="Q37" s="24">
        <v>0.9785932721712538</v>
      </c>
    </row>
    <row r="38" spans="1:17" s="5" customFormat="1">
      <c r="A38" s="11"/>
      <c r="B38" s="26" t="s">
        <v>14</v>
      </c>
      <c r="C38" s="26" t="s">
        <v>262</v>
      </c>
      <c r="D38" s="26" t="s">
        <v>262</v>
      </c>
      <c r="E38" s="26" t="s">
        <v>440</v>
      </c>
      <c r="F38" s="26" t="s">
        <v>48</v>
      </c>
      <c r="G38" s="26" t="s">
        <v>432</v>
      </c>
      <c r="H38" s="30">
        <v>2107</v>
      </c>
      <c r="I38" s="30">
        <v>1519</v>
      </c>
      <c r="J38" s="30">
        <v>2035</v>
      </c>
      <c r="K38" s="23">
        <v>210.70000000000002</v>
      </c>
      <c r="L38" s="24">
        <v>1.4563758389261745</v>
      </c>
      <c r="M38" s="24">
        <v>1.0067114093959733</v>
      </c>
      <c r="N38" s="24">
        <v>1.0469798657718121</v>
      </c>
      <c r="O38" s="24">
        <v>0.99328859060402686</v>
      </c>
      <c r="P38" s="24">
        <v>1.4482758620689655</v>
      </c>
      <c r="Q38" s="24">
        <v>1.1551724137931034</v>
      </c>
    </row>
    <row r="39" spans="1:17" s="5" customFormat="1">
      <c r="A39" s="11"/>
      <c r="B39" s="26" t="s">
        <v>49</v>
      </c>
      <c r="C39" s="26" t="s">
        <v>272</v>
      </c>
      <c r="D39" s="26" t="s">
        <v>272</v>
      </c>
      <c r="E39" s="26" t="s">
        <v>440</v>
      </c>
      <c r="F39" s="26" t="s">
        <v>50</v>
      </c>
      <c r="G39" s="26" t="s">
        <v>432</v>
      </c>
      <c r="H39" s="30">
        <v>988</v>
      </c>
      <c r="I39" s="30">
        <v>780</v>
      </c>
      <c r="J39" s="30">
        <v>950</v>
      </c>
      <c r="K39" s="23">
        <v>98.800000000000011</v>
      </c>
      <c r="L39" s="24">
        <v>2.1333333333333333</v>
      </c>
      <c r="M39" s="24">
        <v>0.55454545454545456</v>
      </c>
      <c r="N39" s="24">
        <v>0.14166666666666666</v>
      </c>
      <c r="O39" s="24">
        <v>1.1833333333333333</v>
      </c>
      <c r="P39" s="24">
        <v>0.84</v>
      </c>
      <c r="Q39" s="24">
        <v>1.0666666666666667</v>
      </c>
    </row>
    <row r="40" spans="1:17" s="5" customFormat="1">
      <c r="A40" s="11"/>
      <c r="B40" s="26" t="s">
        <v>49</v>
      </c>
      <c r="C40" s="26" t="s">
        <v>273</v>
      </c>
      <c r="D40" s="26" t="s">
        <v>273</v>
      </c>
      <c r="E40" s="26" t="s">
        <v>440</v>
      </c>
      <c r="F40" s="26" t="s">
        <v>51</v>
      </c>
      <c r="G40" s="26" t="s">
        <v>432</v>
      </c>
      <c r="H40" s="30">
        <v>640</v>
      </c>
      <c r="I40" s="30">
        <v>668</v>
      </c>
      <c r="J40" s="30">
        <v>220</v>
      </c>
      <c r="K40" s="23">
        <v>64</v>
      </c>
      <c r="L40" s="24">
        <v>0.32500000000000001</v>
      </c>
      <c r="M40" s="24">
        <v>0.1</v>
      </c>
      <c r="N40" s="24">
        <v>0.3</v>
      </c>
      <c r="O40" s="24">
        <v>0.28000000000000003</v>
      </c>
      <c r="P40" s="24">
        <v>0.95238095238095233</v>
      </c>
      <c r="Q40" s="24">
        <v>0.66666666666666663</v>
      </c>
    </row>
    <row r="41" spans="1:17" s="5" customFormat="1">
      <c r="A41" s="11"/>
      <c r="B41" s="26" t="s">
        <v>49</v>
      </c>
      <c r="C41" s="26" t="s">
        <v>271</v>
      </c>
      <c r="D41" s="26" t="s">
        <v>271</v>
      </c>
      <c r="E41" s="26" t="s">
        <v>440</v>
      </c>
      <c r="F41" s="26" t="s">
        <v>52</v>
      </c>
      <c r="G41" s="26" t="s">
        <v>432</v>
      </c>
      <c r="H41" s="30">
        <v>996</v>
      </c>
      <c r="I41" s="30">
        <v>884</v>
      </c>
      <c r="J41" s="30">
        <v>934</v>
      </c>
      <c r="K41" s="23">
        <v>99.600000000000009</v>
      </c>
      <c r="L41" s="24">
        <v>0.88</v>
      </c>
      <c r="M41" s="24">
        <v>0.46363636363636362</v>
      </c>
      <c r="N41" s="24">
        <v>0.59090909090909094</v>
      </c>
      <c r="O41" s="24">
        <v>0.7</v>
      </c>
      <c r="P41" s="24">
        <v>2.0249999999999999</v>
      </c>
      <c r="Q41" s="24">
        <v>0.1875</v>
      </c>
    </row>
    <row r="42" spans="1:17" s="5" customFormat="1">
      <c r="A42" s="11"/>
      <c r="B42" s="26" t="s">
        <v>14</v>
      </c>
      <c r="C42" s="26" t="s">
        <v>286</v>
      </c>
      <c r="D42" s="26" t="s">
        <v>287</v>
      </c>
      <c r="E42" s="26" t="s">
        <v>440</v>
      </c>
      <c r="F42" s="26" t="s">
        <v>53</v>
      </c>
      <c r="G42" s="26" t="s">
        <v>434</v>
      </c>
      <c r="H42" s="30">
        <v>1366</v>
      </c>
      <c r="I42" s="30">
        <v>822</v>
      </c>
      <c r="J42" s="30">
        <v>884</v>
      </c>
      <c r="K42" s="23">
        <v>136.6</v>
      </c>
      <c r="L42" s="24">
        <v>2.76</v>
      </c>
      <c r="M42" s="24">
        <v>4.666666666666667</v>
      </c>
      <c r="N42" s="24">
        <v>2.5499999999999998</v>
      </c>
      <c r="O42" s="24">
        <v>2.5217391304347827</v>
      </c>
      <c r="P42" s="24">
        <v>1</v>
      </c>
      <c r="Q42" s="24">
        <v>0.84466019417475724</v>
      </c>
    </row>
    <row r="43" spans="1:17" s="5" customFormat="1">
      <c r="A43" s="11"/>
      <c r="B43" s="26" t="s">
        <v>14</v>
      </c>
      <c r="C43" s="26" t="s">
        <v>282</v>
      </c>
      <c r="D43" s="26" t="s">
        <v>283</v>
      </c>
      <c r="E43" s="26" t="s">
        <v>440</v>
      </c>
      <c r="F43" s="26" t="s">
        <v>54</v>
      </c>
      <c r="G43" s="26" t="s">
        <v>434</v>
      </c>
      <c r="H43" s="30">
        <v>1580</v>
      </c>
      <c r="I43" s="30">
        <v>1096</v>
      </c>
      <c r="J43" s="30">
        <v>1343</v>
      </c>
      <c r="K43" s="23">
        <v>158</v>
      </c>
      <c r="L43" s="24">
        <v>1.9838709677419355</v>
      </c>
      <c r="M43" s="24">
        <v>1.903225806451613</v>
      </c>
      <c r="N43" s="24">
        <v>1.5084745762711864</v>
      </c>
      <c r="O43" s="24">
        <v>1.2535211267605635</v>
      </c>
      <c r="P43" s="24">
        <v>1.1984732824427482</v>
      </c>
      <c r="Q43" s="24">
        <v>0.9007633587786259</v>
      </c>
    </row>
    <row r="44" spans="1:17" s="5" customFormat="1">
      <c r="A44" s="11"/>
      <c r="B44" s="26" t="s">
        <v>14</v>
      </c>
      <c r="C44" s="26" t="s">
        <v>284</v>
      </c>
      <c r="D44" s="26" t="s">
        <v>285</v>
      </c>
      <c r="E44" s="26" t="s">
        <v>440</v>
      </c>
      <c r="F44" s="26" t="s">
        <v>55</v>
      </c>
      <c r="G44" s="26" t="s">
        <v>434</v>
      </c>
      <c r="H44" s="30">
        <v>1648</v>
      </c>
      <c r="I44" s="30">
        <v>946</v>
      </c>
      <c r="J44" s="30">
        <v>1119</v>
      </c>
      <c r="K44" s="23">
        <v>164.8</v>
      </c>
      <c r="L44" s="24">
        <v>3.2051282051282053</v>
      </c>
      <c r="M44" s="24">
        <v>1.46</v>
      </c>
      <c r="N44" s="24">
        <v>1.6590909090909092</v>
      </c>
      <c r="O44" s="24">
        <v>1.2068965517241379</v>
      </c>
      <c r="P44" s="24">
        <v>1.319327731092437</v>
      </c>
      <c r="Q44" s="24">
        <v>0.77310924369747902</v>
      </c>
    </row>
    <row r="45" spans="1:17" s="5" customFormat="1">
      <c r="A45" s="11"/>
      <c r="B45" s="26" t="s">
        <v>14</v>
      </c>
      <c r="C45" s="26" t="s">
        <v>288</v>
      </c>
      <c r="D45" s="26" t="s">
        <v>289</v>
      </c>
      <c r="E45" s="26" t="s">
        <v>440</v>
      </c>
      <c r="F45" s="26" t="s">
        <v>56</v>
      </c>
      <c r="G45" s="26" t="s">
        <v>432</v>
      </c>
      <c r="H45" s="30">
        <v>184</v>
      </c>
      <c r="I45" s="30">
        <v>159</v>
      </c>
      <c r="J45" s="30">
        <v>202</v>
      </c>
      <c r="K45" s="23">
        <v>18.400000000000002</v>
      </c>
      <c r="L45" s="24">
        <v>0.90909090909090906</v>
      </c>
      <c r="M45" s="24">
        <v>1.3636363636363635</v>
      </c>
      <c r="N45" s="24">
        <v>0.78260869565217395</v>
      </c>
      <c r="O45" s="24">
        <v>0.72727272727272729</v>
      </c>
      <c r="P45" s="24">
        <v>1.4210526315789473</v>
      </c>
      <c r="Q45" s="24">
        <v>1.1052631578947369</v>
      </c>
    </row>
    <row r="46" spans="1:17" s="5" customFormat="1">
      <c r="A46" s="11"/>
      <c r="B46" s="26" t="s">
        <v>14</v>
      </c>
      <c r="C46" s="26" t="s">
        <v>280</v>
      </c>
      <c r="D46" s="26" t="s">
        <v>281</v>
      </c>
      <c r="E46" s="26" t="s">
        <v>440</v>
      </c>
      <c r="F46" s="26" t="s">
        <v>57</v>
      </c>
      <c r="G46" s="26" t="s">
        <v>434</v>
      </c>
      <c r="H46" s="30">
        <v>773</v>
      </c>
      <c r="I46" s="30">
        <v>540</v>
      </c>
      <c r="J46" s="30">
        <v>542</v>
      </c>
      <c r="K46" s="23">
        <v>77.300000000000011</v>
      </c>
      <c r="L46" s="24">
        <v>3.2666666666666666</v>
      </c>
      <c r="M46" s="24">
        <v>1.2727272727272727</v>
      </c>
      <c r="N46" s="24">
        <v>1.2857142857142858</v>
      </c>
      <c r="O46" s="24">
        <v>1.0384615384615385</v>
      </c>
      <c r="P46" s="24">
        <v>0.75806451612903225</v>
      </c>
      <c r="Q46" s="24">
        <v>0.532258064516129</v>
      </c>
    </row>
    <row r="47" spans="1:17" s="5" customFormat="1">
      <c r="A47" s="11"/>
      <c r="B47" s="26" t="s">
        <v>14</v>
      </c>
      <c r="C47" s="26" t="s">
        <v>276</v>
      </c>
      <c r="D47" s="26" t="s">
        <v>277</v>
      </c>
      <c r="E47" s="26" t="s">
        <v>440</v>
      </c>
      <c r="F47" s="26" t="s">
        <v>58</v>
      </c>
      <c r="G47" s="26" t="s">
        <v>434</v>
      </c>
      <c r="H47" s="30">
        <v>1290</v>
      </c>
      <c r="I47" s="30">
        <v>685</v>
      </c>
      <c r="J47" s="30">
        <v>837</v>
      </c>
      <c r="K47" s="23">
        <v>129</v>
      </c>
      <c r="L47" s="24">
        <v>1.2727272727272727</v>
      </c>
      <c r="M47" s="24">
        <v>1.35</v>
      </c>
      <c r="N47" s="24">
        <v>3.55</v>
      </c>
      <c r="O47" s="24">
        <v>0.94736842105263153</v>
      </c>
      <c r="P47" s="24">
        <v>1.4320987654320987</v>
      </c>
      <c r="Q47" s="24">
        <v>0.80246913580246915</v>
      </c>
    </row>
    <row r="48" spans="1:17" s="5" customFormat="1">
      <c r="A48" s="11"/>
      <c r="B48" s="26" t="s">
        <v>14</v>
      </c>
      <c r="C48" s="26" t="s">
        <v>278</v>
      </c>
      <c r="D48" s="26" t="s">
        <v>279</v>
      </c>
      <c r="E48" s="26" t="s">
        <v>440</v>
      </c>
      <c r="F48" s="26" t="s">
        <v>59</v>
      </c>
      <c r="G48" s="26" t="s">
        <v>434</v>
      </c>
      <c r="H48" s="30">
        <v>872</v>
      </c>
      <c r="I48" s="30">
        <v>622</v>
      </c>
      <c r="J48" s="30">
        <v>739</v>
      </c>
      <c r="K48" s="23">
        <v>87.2</v>
      </c>
      <c r="L48" s="24">
        <v>5.2777777777777777</v>
      </c>
      <c r="M48" s="24">
        <v>1.28125</v>
      </c>
      <c r="N48" s="24">
        <v>1.1136363636363635</v>
      </c>
      <c r="O48" s="24">
        <v>0.94285714285714284</v>
      </c>
      <c r="P48" s="24">
        <v>0.95</v>
      </c>
      <c r="Q48" s="24">
        <v>0.86250000000000004</v>
      </c>
    </row>
    <row r="49" spans="1:17" s="5" customFormat="1">
      <c r="A49" s="11"/>
      <c r="B49" s="26" t="s">
        <v>14</v>
      </c>
      <c r="C49" s="26" t="s">
        <v>203</v>
      </c>
      <c r="D49" s="26" t="s">
        <v>203</v>
      </c>
      <c r="E49" s="26" t="s">
        <v>440</v>
      </c>
      <c r="F49" s="26" t="s">
        <v>60</v>
      </c>
      <c r="G49" s="26" t="s">
        <v>435</v>
      </c>
      <c r="H49" s="30">
        <v>127884</v>
      </c>
      <c r="I49" s="30">
        <v>138510</v>
      </c>
      <c r="J49" s="30">
        <v>140202</v>
      </c>
      <c r="K49" s="23">
        <v>12788.400000000001</v>
      </c>
      <c r="L49" s="24">
        <v>1.0747323022010709</v>
      </c>
      <c r="M49" s="24">
        <v>0.72025580011897683</v>
      </c>
      <c r="N49" s="24">
        <v>0.79186496133254014</v>
      </c>
      <c r="O49" s="24">
        <v>0.72486615110053543</v>
      </c>
      <c r="P49" s="24">
        <v>1.2251363490535772</v>
      </c>
      <c r="Q49" s="24">
        <v>0.91835097850497271</v>
      </c>
    </row>
    <row r="50" spans="1:17" s="5" customFormat="1">
      <c r="A50" s="11"/>
      <c r="B50" s="26" t="s">
        <v>14</v>
      </c>
      <c r="C50" s="26" t="s">
        <v>204</v>
      </c>
      <c r="D50" s="26" t="s">
        <v>204</v>
      </c>
      <c r="E50" s="26" t="s">
        <v>440</v>
      </c>
      <c r="F50" s="26" t="s">
        <v>61</v>
      </c>
      <c r="G50" s="26" t="s">
        <v>435</v>
      </c>
      <c r="H50" s="30">
        <v>288180</v>
      </c>
      <c r="I50" s="30">
        <v>306500</v>
      </c>
      <c r="J50" s="30">
        <v>304316</v>
      </c>
      <c r="K50" s="23">
        <v>28818</v>
      </c>
      <c r="L50" s="24">
        <v>1.0302725198013156</v>
      </c>
      <c r="M50" s="24">
        <v>0.7197946033024567</v>
      </c>
      <c r="N50" s="24">
        <v>0.76882803060813532</v>
      </c>
      <c r="O50" s="24">
        <v>0.7003289032084844</v>
      </c>
      <c r="P50" s="24">
        <v>1.2039635151470749</v>
      </c>
      <c r="Q50" s="24">
        <v>0.89545404593574851</v>
      </c>
    </row>
    <row r="51" spans="1:17" s="5" customFormat="1">
      <c r="A51" s="11"/>
      <c r="B51" s="26" t="s">
        <v>14</v>
      </c>
      <c r="C51" s="26" t="s">
        <v>205</v>
      </c>
      <c r="D51" s="26" t="s">
        <v>205</v>
      </c>
      <c r="E51" s="26" t="s">
        <v>440</v>
      </c>
      <c r="F51" s="26" t="s">
        <v>62</v>
      </c>
      <c r="G51" s="26" t="s">
        <v>433</v>
      </c>
      <c r="H51" s="30">
        <v>34875</v>
      </c>
      <c r="I51" s="30">
        <v>39713</v>
      </c>
      <c r="J51" s="30">
        <v>41195</v>
      </c>
      <c r="K51" s="23">
        <v>3487.5</v>
      </c>
      <c r="L51" s="24">
        <v>1.0607665153807362</v>
      </c>
      <c r="M51" s="24">
        <v>0.75214321734745337</v>
      </c>
      <c r="N51" s="24">
        <v>0.77054967221381743</v>
      </c>
      <c r="O51" s="24">
        <v>0.69490670700958146</v>
      </c>
      <c r="P51" s="24">
        <v>1.2866052060737527</v>
      </c>
      <c r="Q51" s="24">
        <v>0.90672451193058567</v>
      </c>
    </row>
    <row r="52" spans="1:17" s="5" customFormat="1">
      <c r="A52" s="11"/>
      <c r="B52" s="26" t="s">
        <v>14</v>
      </c>
      <c r="C52" s="26" t="s">
        <v>201</v>
      </c>
      <c r="D52" s="26" t="s">
        <v>202</v>
      </c>
      <c r="E52" s="26" t="s">
        <v>440</v>
      </c>
      <c r="F52" s="26" t="s">
        <v>63</v>
      </c>
      <c r="G52" s="26" t="s">
        <v>433</v>
      </c>
      <c r="H52" s="30">
        <v>27014</v>
      </c>
      <c r="I52" s="30">
        <v>29755</v>
      </c>
      <c r="J52" s="30">
        <v>31327</v>
      </c>
      <c r="K52" s="23">
        <v>2701.4</v>
      </c>
      <c r="L52" s="24">
        <v>1.131578947368421</v>
      </c>
      <c r="M52" s="24">
        <v>0.75346260387811637</v>
      </c>
      <c r="N52" s="24">
        <v>0.80297783933518008</v>
      </c>
      <c r="O52" s="24">
        <v>0.74930747922437668</v>
      </c>
      <c r="P52" s="24">
        <v>1.2410682064236738</v>
      </c>
      <c r="Q52" s="24">
        <v>0.94189823168531217</v>
      </c>
    </row>
    <row r="53" spans="1:17" s="5" customFormat="1">
      <c r="A53" s="11"/>
      <c r="B53" s="26" t="s">
        <v>14</v>
      </c>
      <c r="C53" s="26" t="s">
        <v>217</v>
      </c>
      <c r="D53" s="26" t="s">
        <v>218</v>
      </c>
      <c r="E53" s="26" t="s">
        <v>440</v>
      </c>
      <c r="F53" s="26" t="s">
        <v>64</v>
      </c>
      <c r="G53" s="26" t="s">
        <v>433</v>
      </c>
      <c r="H53" s="30">
        <v>2491</v>
      </c>
      <c r="I53" s="30">
        <v>7859</v>
      </c>
      <c r="J53" s="30">
        <v>9757</v>
      </c>
      <c r="K53" s="23">
        <v>249.10000000000002</v>
      </c>
      <c r="L53" s="24">
        <v>1.6121673003802282</v>
      </c>
      <c r="M53" s="24">
        <v>0.86692015209125473</v>
      </c>
      <c r="N53" s="24">
        <v>0.85424588086185049</v>
      </c>
      <c r="O53" s="24">
        <v>0.81875792141951842</v>
      </c>
      <c r="P53" s="24">
        <v>1.1535226077812828</v>
      </c>
      <c r="Q53" s="24">
        <v>0.8454258675078864</v>
      </c>
    </row>
    <row r="54" spans="1:17" s="5" customFormat="1">
      <c r="A54" s="11"/>
      <c r="B54" s="26" t="s">
        <v>14</v>
      </c>
      <c r="C54" s="26" t="s">
        <v>221</v>
      </c>
      <c r="D54" s="26" t="s">
        <v>222</v>
      </c>
      <c r="E54" s="26" t="s">
        <v>440</v>
      </c>
      <c r="F54" s="26" t="s">
        <v>65</v>
      </c>
      <c r="G54" s="26" t="s">
        <v>433</v>
      </c>
      <c r="H54" s="30">
        <v>9508</v>
      </c>
      <c r="I54" s="30">
        <v>38581</v>
      </c>
      <c r="J54" s="30">
        <v>60966</v>
      </c>
      <c r="K54" s="23">
        <v>950.80000000000007</v>
      </c>
      <c r="L54" s="24">
        <v>2.3833981841763943</v>
      </c>
      <c r="M54" s="24">
        <v>1.2900129701686123</v>
      </c>
      <c r="N54" s="24">
        <v>1.7577172503242542</v>
      </c>
      <c r="O54" s="24">
        <v>1.4425421530479896</v>
      </c>
      <c r="P54" s="24">
        <v>1.0521152667075413</v>
      </c>
      <c r="Q54" s="24">
        <v>0.86180257510729619</v>
      </c>
    </row>
    <row r="55" spans="1:17" s="5" customFormat="1">
      <c r="A55" s="11"/>
      <c r="B55" s="26" t="s">
        <v>14</v>
      </c>
      <c r="C55" s="26" t="s">
        <v>219</v>
      </c>
      <c r="D55" s="26" t="s">
        <v>220</v>
      </c>
      <c r="E55" s="26" t="s">
        <v>440</v>
      </c>
      <c r="F55" s="26" t="s">
        <v>66</v>
      </c>
      <c r="G55" s="26" t="s">
        <v>433</v>
      </c>
      <c r="H55" s="30">
        <v>10411</v>
      </c>
      <c r="I55" s="30">
        <v>40897</v>
      </c>
      <c r="J55" s="30">
        <v>49888</v>
      </c>
      <c r="K55" s="23">
        <v>1041.1000000000001</v>
      </c>
      <c r="L55" s="24">
        <v>1.6655860349127183</v>
      </c>
      <c r="M55" s="24">
        <v>0.86907730673316708</v>
      </c>
      <c r="N55" s="24">
        <v>0.82867830423940148</v>
      </c>
      <c r="O55" s="24">
        <v>0.85236907730673317</v>
      </c>
      <c r="P55" s="24">
        <v>1.1863392488650433</v>
      </c>
      <c r="Q55" s="24">
        <v>0.89764754436648786</v>
      </c>
    </row>
    <row r="56" spans="1:17" s="5" customFormat="1">
      <c r="A56" s="11"/>
      <c r="B56" s="26" t="s">
        <v>14</v>
      </c>
      <c r="C56" s="26" t="s">
        <v>223</v>
      </c>
      <c r="D56" s="26" t="s">
        <v>224</v>
      </c>
      <c r="E56" s="26" t="s">
        <v>440</v>
      </c>
      <c r="F56" s="26" t="s">
        <v>67</v>
      </c>
      <c r="G56" s="26" t="s">
        <v>433</v>
      </c>
      <c r="H56" s="30">
        <v>837</v>
      </c>
      <c r="I56" s="30">
        <v>2777</v>
      </c>
      <c r="J56" s="30">
        <v>3463</v>
      </c>
      <c r="K56" s="23">
        <v>83.7</v>
      </c>
      <c r="L56" s="24">
        <v>1.7761194029850746</v>
      </c>
      <c r="M56" s="24">
        <v>1.0746268656716418</v>
      </c>
      <c r="N56" s="24">
        <v>1.0820895522388059</v>
      </c>
      <c r="O56" s="24">
        <v>0.83208955223880599</v>
      </c>
      <c r="P56" s="24">
        <v>1.0757575757575757</v>
      </c>
      <c r="Q56" s="24">
        <v>0.82727272727272727</v>
      </c>
    </row>
    <row r="57" spans="1:17" s="5" customFormat="1">
      <c r="A57" s="11"/>
      <c r="B57" s="26" t="s">
        <v>14</v>
      </c>
      <c r="C57" s="26" t="s">
        <v>296</v>
      </c>
      <c r="D57" s="26" t="s">
        <v>296</v>
      </c>
      <c r="E57" s="26" t="s">
        <v>440</v>
      </c>
      <c r="F57" s="26" t="s">
        <v>68</v>
      </c>
      <c r="G57" s="26" t="s">
        <v>434</v>
      </c>
      <c r="H57" s="30">
        <v>383</v>
      </c>
      <c r="I57" s="30">
        <v>156</v>
      </c>
      <c r="J57" s="30">
        <v>234</v>
      </c>
      <c r="K57" s="23">
        <v>38.300000000000004</v>
      </c>
      <c r="L57" s="24">
        <v>0.88461538461538458</v>
      </c>
      <c r="M57" s="24">
        <v>0.6</v>
      </c>
      <c r="N57" s="24">
        <v>1.2222222222222223</v>
      </c>
      <c r="O57" s="24">
        <v>0.32258064516129031</v>
      </c>
      <c r="P57" s="24">
        <v>1.2857142857142858</v>
      </c>
      <c r="Q57" s="24">
        <v>1.0476190476190477</v>
      </c>
    </row>
    <row r="58" spans="1:17" s="5" customFormat="1">
      <c r="A58" s="11"/>
      <c r="B58" s="26" t="s">
        <v>14</v>
      </c>
      <c r="C58" s="26" t="s">
        <v>290</v>
      </c>
      <c r="D58" s="26" t="s">
        <v>291</v>
      </c>
      <c r="E58" s="26" t="s">
        <v>440</v>
      </c>
      <c r="F58" s="26" t="s">
        <v>69</v>
      </c>
      <c r="G58" s="26" t="s">
        <v>434</v>
      </c>
      <c r="H58" s="30">
        <v>944</v>
      </c>
      <c r="I58" s="30">
        <v>467</v>
      </c>
      <c r="J58" s="30">
        <v>680</v>
      </c>
      <c r="K58" s="23">
        <v>94.4</v>
      </c>
      <c r="L58" s="24">
        <v>1.3214285714285714</v>
      </c>
      <c r="M58" s="24">
        <v>0.7857142857142857</v>
      </c>
      <c r="N58" s="24">
        <v>1</v>
      </c>
      <c r="O58" s="24">
        <v>0.8392857142857143</v>
      </c>
      <c r="P58" s="24">
        <v>1</v>
      </c>
      <c r="Q58" s="24">
        <v>0.7</v>
      </c>
    </row>
    <row r="59" spans="1:17" s="5" customFormat="1">
      <c r="A59" s="11"/>
      <c r="B59" s="26" t="s">
        <v>14</v>
      </c>
      <c r="C59" s="26" t="s">
        <v>292</v>
      </c>
      <c r="D59" s="26" t="s">
        <v>293</v>
      </c>
      <c r="E59" s="26" t="s">
        <v>440</v>
      </c>
      <c r="F59" s="26" t="s">
        <v>70</v>
      </c>
      <c r="G59" s="26" t="s">
        <v>432</v>
      </c>
      <c r="H59" s="30">
        <v>3424</v>
      </c>
      <c r="I59" s="30">
        <v>1918</v>
      </c>
      <c r="J59" s="30">
        <v>3090</v>
      </c>
      <c r="K59" s="23">
        <v>342.40000000000003</v>
      </c>
      <c r="L59" s="24">
        <v>1.7172774869109948</v>
      </c>
      <c r="M59" s="24">
        <v>1.1027027027027028</v>
      </c>
      <c r="N59" s="24">
        <v>1.3675675675675676</v>
      </c>
      <c r="O59" s="24">
        <v>1.223529411764706</v>
      </c>
      <c r="P59" s="24">
        <v>1.2872727272727273</v>
      </c>
      <c r="Q59" s="24">
        <v>1.0803212851405624</v>
      </c>
    </row>
    <row r="60" spans="1:17" s="5" customFormat="1">
      <c r="A60" s="11"/>
      <c r="B60" s="26" t="s">
        <v>14</v>
      </c>
      <c r="C60" s="26" t="s">
        <v>294</v>
      </c>
      <c r="D60" s="26" t="s">
        <v>295</v>
      </c>
      <c r="E60" s="26" t="s">
        <v>440</v>
      </c>
      <c r="F60" s="26" t="s">
        <v>71</v>
      </c>
      <c r="G60" s="26" t="s">
        <v>434</v>
      </c>
      <c r="H60" s="30">
        <v>3279</v>
      </c>
      <c r="I60" s="30">
        <v>1947</v>
      </c>
      <c r="J60" s="30">
        <v>2616</v>
      </c>
      <c r="K60" s="23">
        <v>327.90000000000003</v>
      </c>
      <c r="L60" s="24">
        <v>1.4270270270270271</v>
      </c>
      <c r="M60" s="24">
        <v>0.97837837837837838</v>
      </c>
      <c r="N60" s="24">
        <v>0.96216216216216222</v>
      </c>
      <c r="O60" s="24">
        <v>1.0756756756756756</v>
      </c>
      <c r="P60" s="24">
        <v>1.4578313253012047</v>
      </c>
      <c r="Q60" s="24">
        <v>0.88625592417061616</v>
      </c>
    </row>
    <row r="61" spans="1:17" s="5" customFormat="1">
      <c r="A61" s="11"/>
      <c r="B61" s="26" t="s">
        <v>14</v>
      </c>
      <c r="C61" s="26" t="s">
        <v>300</v>
      </c>
      <c r="D61" s="26" t="s">
        <v>301</v>
      </c>
      <c r="E61" s="26" t="s">
        <v>440</v>
      </c>
      <c r="F61" s="26" t="s">
        <v>72</v>
      </c>
      <c r="G61" s="26" t="s">
        <v>435</v>
      </c>
      <c r="H61" s="30">
        <v>3538</v>
      </c>
      <c r="I61" s="30">
        <v>3305</v>
      </c>
      <c r="J61" s="30">
        <v>3350</v>
      </c>
      <c r="K61" s="23">
        <v>353.8</v>
      </c>
      <c r="L61" s="24">
        <v>0.8938547486033519</v>
      </c>
      <c r="M61" s="24">
        <v>0.67318435754189943</v>
      </c>
      <c r="N61" s="24">
        <v>0.65921787709497204</v>
      </c>
      <c r="O61" s="24">
        <v>0.55586592178770955</v>
      </c>
      <c r="P61" s="24">
        <v>1.4758620689655173</v>
      </c>
      <c r="Q61" s="24">
        <v>0.91034482758620694</v>
      </c>
    </row>
    <row r="62" spans="1:17" s="5" customFormat="1">
      <c r="A62" s="11"/>
      <c r="B62" s="26" t="s">
        <v>14</v>
      </c>
      <c r="C62" s="26" t="s">
        <v>297</v>
      </c>
      <c r="D62" s="26" t="s">
        <v>297</v>
      </c>
      <c r="E62" s="26" t="s">
        <v>440</v>
      </c>
      <c r="F62" s="26" t="s">
        <v>73</v>
      </c>
      <c r="G62" s="26" t="s">
        <v>433</v>
      </c>
      <c r="H62" s="30">
        <v>4721</v>
      </c>
      <c r="I62" s="30">
        <v>4890</v>
      </c>
      <c r="J62" s="30">
        <v>5344</v>
      </c>
      <c r="K62" s="23">
        <v>472.1</v>
      </c>
      <c r="L62" s="24">
        <v>1.2462845010615711</v>
      </c>
      <c r="M62" s="24">
        <v>0.85350318471337583</v>
      </c>
      <c r="N62" s="24">
        <v>0.81104033970276013</v>
      </c>
      <c r="O62" s="24">
        <v>0.6857749469214437</v>
      </c>
      <c r="P62" s="24">
        <v>1.5336322869955157</v>
      </c>
      <c r="Q62" s="24">
        <v>1.0179372197309418</v>
      </c>
    </row>
    <row r="63" spans="1:17" s="5" customFormat="1">
      <c r="A63" s="11"/>
      <c r="B63" s="26" t="s">
        <v>14</v>
      </c>
      <c r="C63" s="26" t="s">
        <v>298</v>
      </c>
      <c r="D63" s="26" t="s">
        <v>299</v>
      </c>
      <c r="E63" s="26" t="s">
        <v>440</v>
      </c>
      <c r="F63" s="26" t="s">
        <v>74</v>
      </c>
      <c r="G63" s="26" t="s">
        <v>435</v>
      </c>
      <c r="H63" s="30">
        <v>9026</v>
      </c>
      <c r="I63" s="30">
        <v>8392</v>
      </c>
      <c r="J63" s="30">
        <v>9730</v>
      </c>
      <c r="K63" s="23">
        <v>902.6</v>
      </c>
      <c r="L63" s="24">
        <v>1.0466101694915255</v>
      </c>
      <c r="M63" s="24">
        <v>0.77966101694915257</v>
      </c>
      <c r="N63" s="24">
        <v>0.78177966101694918</v>
      </c>
      <c r="O63" s="24">
        <v>0.67584745762711862</v>
      </c>
      <c r="P63" s="24">
        <v>1.6248415716096325</v>
      </c>
      <c r="Q63" s="24">
        <v>1.0114068441064639</v>
      </c>
    </row>
    <row r="64" spans="1:17" s="5" customFormat="1">
      <c r="A64" s="11"/>
      <c r="B64" s="26" t="s">
        <v>14</v>
      </c>
      <c r="C64" s="26" t="s">
        <v>305</v>
      </c>
      <c r="D64" s="26" t="s">
        <v>305</v>
      </c>
      <c r="E64" s="26" t="s">
        <v>440</v>
      </c>
      <c r="F64" s="26" t="s">
        <v>75</v>
      </c>
      <c r="G64" s="26" t="s">
        <v>434</v>
      </c>
      <c r="H64" s="30">
        <v>5137</v>
      </c>
      <c r="I64" s="30">
        <v>3798</v>
      </c>
      <c r="J64" s="30">
        <v>4303</v>
      </c>
      <c r="K64" s="23">
        <v>513.70000000000005</v>
      </c>
      <c r="L64" s="24">
        <v>3.125</v>
      </c>
      <c r="M64" s="24">
        <v>1.9664429530201342</v>
      </c>
      <c r="N64" s="24">
        <v>2.1838235294117645</v>
      </c>
      <c r="O64" s="24">
        <v>1.7727272727272727</v>
      </c>
      <c r="P64" s="24">
        <v>1.1613691931540342</v>
      </c>
      <c r="Q64" s="24">
        <v>0.81907090464547683</v>
      </c>
    </row>
    <row r="65" spans="1:17" s="5" customFormat="1">
      <c r="A65" s="11"/>
      <c r="B65" s="26" t="s">
        <v>14</v>
      </c>
      <c r="C65" s="26" t="s">
        <v>306</v>
      </c>
      <c r="D65" s="26" t="s">
        <v>306</v>
      </c>
      <c r="E65" s="26" t="s">
        <v>440</v>
      </c>
      <c r="F65" s="26" t="s">
        <v>76</v>
      </c>
      <c r="G65" s="26" t="s">
        <v>434</v>
      </c>
      <c r="H65" s="30">
        <v>1182</v>
      </c>
      <c r="I65" s="30">
        <v>795</v>
      </c>
      <c r="J65" s="30">
        <v>841</v>
      </c>
      <c r="K65" s="23">
        <v>118.2</v>
      </c>
      <c r="L65" s="24">
        <v>2.5151515151515151</v>
      </c>
      <c r="M65" s="24">
        <v>1.5128205128205128</v>
      </c>
      <c r="N65" s="24">
        <v>2.2173913043478262</v>
      </c>
      <c r="O65" s="24">
        <v>1.7037037037037037</v>
      </c>
      <c r="P65" s="24">
        <v>1.6166666666666667</v>
      </c>
      <c r="Q65" s="24">
        <v>1.1333333333333333</v>
      </c>
    </row>
    <row r="66" spans="1:17" s="5" customFormat="1">
      <c r="A66" s="11"/>
      <c r="B66" s="26" t="s">
        <v>14</v>
      </c>
      <c r="C66" s="26" t="s">
        <v>303</v>
      </c>
      <c r="D66" s="26" t="s">
        <v>304</v>
      </c>
      <c r="E66" s="26" t="s">
        <v>440</v>
      </c>
      <c r="F66" s="26" t="s">
        <v>77</v>
      </c>
      <c r="G66" s="26" t="s">
        <v>434</v>
      </c>
      <c r="H66" s="30">
        <v>18286</v>
      </c>
      <c r="I66" s="30">
        <v>14626</v>
      </c>
      <c r="J66" s="30">
        <v>15521</v>
      </c>
      <c r="K66" s="23">
        <v>1828.6000000000001</v>
      </c>
      <c r="L66" s="24">
        <v>2.9938016528925622</v>
      </c>
      <c r="M66" s="24">
        <v>2.3954081632653059</v>
      </c>
      <c r="N66" s="24">
        <v>1.9237588652482269</v>
      </c>
      <c r="O66" s="24">
        <v>1.4790159189580319</v>
      </c>
      <c r="P66" s="24">
        <v>1.3246294989414256</v>
      </c>
      <c r="Q66" s="24">
        <v>0.89625970359915319</v>
      </c>
    </row>
    <row r="67" spans="1:17" s="5" customFormat="1">
      <c r="A67" s="11"/>
      <c r="B67" s="26" t="s">
        <v>14</v>
      </c>
      <c r="C67" s="26" t="s">
        <v>316</v>
      </c>
      <c r="D67" s="26" t="s">
        <v>316</v>
      </c>
      <c r="E67" s="26" t="s">
        <v>440</v>
      </c>
      <c r="F67" s="26" t="s">
        <v>78</v>
      </c>
      <c r="G67" s="26" t="s">
        <v>434</v>
      </c>
      <c r="H67" s="30">
        <v>289</v>
      </c>
      <c r="I67" s="30">
        <v>236</v>
      </c>
      <c r="J67" s="30">
        <v>196</v>
      </c>
      <c r="K67" s="23">
        <v>28.900000000000002</v>
      </c>
      <c r="L67" s="24">
        <v>0.58064516129032262</v>
      </c>
      <c r="M67" s="24">
        <v>1.2857142857142858</v>
      </c>
      <c r="N67" s="24">
        <v>0.52941176470588236</v>
      </c>
      <c r="O67" s="24">
        <v>0.35294117647058826</v>
      </c>
      <c r="P67" s="24">
        <v>1.7222222222222223</v>
      </c>
      <c r="Q67" s="24">
        <v>0.72222222222222221</v>
      </c>
    </row>
    <row r="68" spans="1:17" s="5" customFormat="1">
      <c r="A68" s="11"/>
      <c r="B68" s="26" t="s">
        <v>14</v>
      </c>
      <c r="C68" s="26" t="s">
        <v>214</v>
      </c>
      <c r="D68" s="26" t="s">
        <v>215</v>
      </c>
      <c r="E68" s="26" t="s">
        <v>440</v>
      </c>
      <c r="F68" s="26" t="s">
        <v>79</v>
      </c>
      <c r="G68" s="26" t="s">
        <v>433</v>
      </c>
      <c r="H68" s="30">
        <v>13370</v>
      </c>
      <c r="I68" s="30">
        <v>14801</v>
      </c>
      <c r="J68" s="30">
        <v>17136</v>
      </c>
      <c r="K68" s="23">
        <v>1337</v>
      </c>
      <c r="L68" s="24">
        <v>0.8913612565445026</v>
      </c>
      <c r="M68" s="24">
        <v>1.0142642642642643</v>
      </c>
      <c r="N68" s="24">
        <v>0.89914772727272729</v>
      </c>
      <c r="O68" s="24">
        <v>0.73627287853577372</v>
      </c>
      <c r="P68" s="24">
        <v>1.0786749482401656</v>
      </c>
      <c r="Q68" s="24">
        <v>0.80364656381486677</v>
      </c>
    </row>
    <row r="69" spans="1:17" s="5" customFormat="1">
      <c r="A69" s="11"/>
      <c r="B69" s="26" t="s">
        <v>14</v>
      </c>
      <c r="C69" s="26" t="s">
        <v>216</v>
      </c>
      <c r="D69" s="26" t="s">
        <v>216</v>
      </c>
      <c r="E69" s="26" t="s">
        <v>440</v>
      </c>
      <c r="F69" s="26" t="s">
        <v>80</v>
      </c>
      <c r="G69" s="26" t="s">
        <v>432</v>
      </c>
      <c r="H69" s="30">
        <v>211305</v>
      </c>
      <c r="I69" s="30">
        <v>243683</v>
      </c>
      <c r="J69" s="30">
        <v>218122</v>
      </c>
      <c r="K69" s="23">
        <v>21130.5</v>
      </c>
      <c r="L69" s="24">
        <v>0.93266187050359717</v>
      </c>
      <c r="M69" s="24">
        <v>0.83678657074340523</v>
      </c>
      <c r="N69" s="24">
        <v>0.88949640287769782</v>
      </c>
      <c r="O69" s="24">
        <v>0.71544364508393288</v>
      </c>
      <c r="P69" s="24">
        <v>1.120644397550054</v>
      </c>
      <c r="Q69" s="24">
        <v>0.89071350621005041</v>
      </c>
    </row>
    <row r="70" spans="1:17" s="5" customFormat="1">
      <c r="A70" s="11"/>
      <c r="B70" s="26" t="s">
        <v>14</v>
      </c>
      <c r="C70" s="26" t="s">
        <v>211</v>
      </c>
      <c r="D70" s="26" t="s">
        <v>212</v>
      </c>
      <c r="E70" s="26" t="s">
        <v>440</v>
      </c>
      <c r="F70" s="26" t="s">
        <v>81</v>
      </c>
      <c r="G70" s="26" t="s">
        <v>433</v>
      </c>
      <c r="H70" s="30">
        <v>7798</v>
      </c>
      <c r="I70" s="30">
        <v>8503</v>
      </c>
      <c r="J70" s="30">
        <v>8744</v>
      </c>
      <c r="K70" s="23">
        <v>779.80000000000007</v>
      </c>
      <c r="L70" s="24">
        <v>0.88676996424314658</v>
      </c>
      <c r="M70" s="24">
        <v>0.96927374301675973</v>
      </c>
      <c r="N70" s="24">
        <v>0.78590425531914898</v>
      </c>
      <c r="O70" s="24">
        <v>0.66772151898734178</v>
      </c>
      <c r="P70" s="24">
        <v>1.0741687979539642</v>
      </c>
      <c r="Q70" s="24">
        <v>0.72506393861892582</v>
      </c>
    </row>
    <row r="71" spans="1:17" s="5" customFormat="1">
      <c r="A71" s="11"/>
      <c r="B71" s="26" t="s">
        <v>14</v>
      </c>
      <c r="C71" s="26" t="s">
        <v>213</v>
      </c>
      <c r="D71" s="26" t="s">
        <v>213</v>
      </c>
      <c r="E71" s="26" t="s">
        <v>440</v>
      </c>
      <c r="F71" s="26" t="s">
        <v>82</v>
      </c>
      <c r="G71" s="26" t="s">
        <v>432</v>
      </c>
      <c r="H71" s="30">
        <v>94490</v>
      </c>
      <c r="I71" s="30">
        <v>105313</v>
      </c>
      <c r="J71" s="30">
        <v>94613</v>
      </c>
      <c r="K71" s="23">
        <v>9449</v>
      </c>
      <c r="L71" s="24">
        <v>0.91350988937311428</v>
      </c>
      <c r="M71" s="24">
        <v>0.86199575371549897</v>
      </c>
      <c r="N71" s="24">
        <v>0.86981785674377021</v>
      </c>
      <c r="O71" s="24">
        <v>0.59928483629455809</v>
      </c>
      <c r="P71" s="24">
        <v>1.1988022545796149</v>
      </c>
      <c r="Q71" s="24">
        <v>0.86458087367178271</v>
      </c>
    </row>
    <row r="72" spans="1:17" s="5" customFormat="1">
      <c r="A72" s="11"/>
      <c r="B72" s="26" t="s">
        <v>14</v>
      </c>
      <c r="C72" s="26" t="s">
        <v>314</v>
      </c>
      <c r="D72" s="26" t="s">
        <v>315</v>
      </c>
      <c r="E72" s="26" t="s">
        <v>440</v>
      </c>
      <c r="F72" s="26" t="s">
        <v>83</v>
      </c>
      <c r="G72" s="26" t="s">
        <v>432</v>
      </c>
      <c r="H72" s="30">
        <v>366</v>
      </c>
      <c r="I72" s="30">
        <v>306</v>
      </c>
      <c r="J72" s="30">
        <v>394</v>
      </c>
      <c r="K72" s="23">
        <v>36.6</v>
      </c>
      <c r="L72" s="24">
        <v>1.44</v>
      </c>
      <c r="M72" s="24">
        <v>3.3333333333333335</v>
      </c>
      <c r="N72" s="24">
        <v>1.0769230769230769</v>
      </c>
      <c r="O72" s="24">
        <v>0.91666666666666663</v>
      </c>
      <c r="P72" s="24">
        <v>1.78125</v>
      </c>
      <c r="Q72" s="24">
        <v>1.21875</v>
      </c>
    </row>
    <row r="73" spans="1:17" s="5" customFormat="1">
      <c r="A73" s="11"/>
      <c r="B73" s="26" t="s">
        <v>14</v>
      </c>
      <c r="C73" s="26" t="s">
        <v>310</v>
      </c>
      <c r="D73" s="26" t="s">
        <v>311</v>
      </c>
      <c r="E73" s="26" t="s">
        <v>440</v>
      </c>
      <c r="F73" s="26" t="s">
        <v>84</v>
      </c>
      <c r="G73" s="26" t="s">
        <v>432</v>
      </c>
      <c r="H73" s="30">
        <v>4110</v>
      </c>
      <c r="I73" s="30">
        <v>3758</v>
      </c>
      <c r="J73" s="30">
        <v>5058</v>
      </c>
      <c r="K73" s="23">
        <v>411</v>
      </c>
      <c r="L73" s="24">
        <v>1.46875</v>
      </c>
      <c r="M73" s="24">
        <v>1.2183544303797469</v>
      </c>
      <c r="N73" s="24">
        <v>1.3367697594501717</v>
      </c>
      <c r="O73" s="24">
        <v>1.1946308724832215</v>
      </c>
      <c r="P73" s="24">
        <v>1.6176470588235294</v>
      </c>
      <c r="Q73" s="24">
        <v>1.1348039215686274</v>
      </c>
    </row>
    <row r="74" spans="1:17" s="5" customFormat="1">
      <c r="A74" s="11"/>
      <c r="B74" s="26" t="s">
        <v>14</v>
      </c>
      <c r="C74" s="26" t="s">
        <v>312</v>
      </c>
      <c r="D74" s="26" t="s">
        <v>313</v>
      </c>
      <c r="E74" s="26" t="s">
        <v>440</v>
      </c>
      <c r="F74" s="26" t="s">
        <v>85</v>
      </c>
      <c r="G74" s="26" t="s">
        <v>432</v>
      </c>
      <c r="H74" s="30">
        <v>2202</v>
      </c>
      <c r="I74" s="30">
        <v>1711</v>
      </c>
      <c r="J74" s="30">
        <v>2156</v>
      </c>
      <c r="K74" s="23">
        <v>220.20000000000002</v>
      </c>
      <c r="L74" s="24">
        <v>2.4190476190476189</v>
      </c>
      <c r="M74" s="24">
        <v>1.0472440944881889</v>
      </c>
      <c r="N74" s="24">
        <v>1.696629213483146</v>
      </c>
      <c r="O74" s="24">
        <v>1.1564625850340136</v>
      </c>
      <c r="P74" s="24">
        <v>1.7682926829268293</v>
      </c>
      <c r="Q74" s="24">
        <v>1.2621951219512195</v>
      </c>
    </row>
    <row r="75" spans="1:17" s="5" customFormat="1">
      <c r="A75" s="11"/>
      <c r="B75" s="26" t="s">
        <v>14</v>
      </c>
      <c r="C75" s="26" t="s">
        <v>317</v>
      </c>
      <c r="D75" s="26" t="s">
        <v>318</v>
      </c>
      <c r="E75" s="26" t="s">
        <v>440</v>
      </c>
      <c r="F75" s="26" t="s">
        <v>86</v>
      </c>
      <c r="G75" s="26" t="s">
        <v>434</v>
      </c>
      <c r="H75" s="30">
        <v>41023</v>
      </c>
      <c r="I75" s="30">
        <v>26928</v>
      </c>
      <c r="J75" s="30">
        <v>32731</v>
      </c>
      <c r="K75" s="23">
        <v>4102.3</v>
      </c>
      <c r="L75" s="24">
        <v>1.3717748240813135</v>
      </c>
      <c r="M75" s="24">
        <v>0.96168881939014861</v>
      </c>
      <c r="N75" s="24">
        <v>1.0289288506645817</v>
      </c>
      <c r="O75" s="24">
        <v>0.98358092259577801</v>
      </c>
      <c r="P75" s="24">
        <v>1.2814181703070593</v>
      </c>
      <c r="Q75" s="24">
        <v>1.0310224754669199</v>
      </c>
    </row>
    <row r="76" spans="1:17" s="5" customFormat="1">
      <c r="A76" s="11"/>
      <c r="B76" s="26" t="s">
        <v>14</v>
      </c>
      <c r="C76" s="26" t="s">
        <v>319</v>
      </c>
      <c r="D76" s="26" t="s">
        <v>320</v>
      </c>
      <c r="E76" s="26" t="s">
        <v>440</v>
      </c>
      <c r="F76" s="26" t="s">
        <v>87</v>
      </c>
      <c r="G76" s="26" t="s">
        <v>435</v>
      </c>
      <c r="H76" s="30">
        <v>1185</v>
      </c>
      <c r="I76" s="30">
        <v>1151</v>
      </c>
      <c r="J76" s="30">
        <v>1257</v>
      </c>
      <c r="K76" s="23">
        <v>118.5</v>
      </c>
      <c r="L76" s="24">
        <v>1.2549019607843137</v>
      </c>
      <c r="M76" s="24">
        <v>1.0196078431372548</v>
      </c>
      <c r="N76" s="24">
        <v>0.91176470588235292</v>
      </c>
      <c r="O76" s="24">
        <v>0.71568627450980393</v>
      </c>
      <c r="P76" s="24">
        <v>1.5092592592592593</v>
      </c>
      <c r="Q76" s="24">
        <v>0.95370370370370372</v>
      </c>
    </row>
    <row r="77" spans="1:17" s="5" customFormat="1">
      <c r="A77" s="11"/>
      <c r="B77" s="26" t="s">
        <v>14</v>
      </c>
      <c r="C77" s="26" t="s">
        <v>436</v>
      </c>
      <c r="D77" s="26" t="s">
        <v>436</v>
      </c>
      <c r="E77" s="26" t="s">
        <v>440</v>
      </c>
      <c r="F77" s="26" t="s">
        <v>88</v>
      </c>
      <c r="G77" s="26" t="s">
        <v>438</v>
      </c>
      <c r="H77" s="30" t="s">
        <v>439</v>
      </c>
      <c r="I77" s="30" t="s">
        <v>438</v>
      </c>
      <c r="J77" s="30" t="s">
        <v>438</v>
      </c>
      <c r="K77" s="23" t="s">
        <v>438</v>
      </c>
      <c r="L77" s="24" t="s">
        <v>438</v>
      </c>
      <c r="M77" s="24" t="s">
        <v>438</v>
      </c>
      <c r="N77" s="24" t="s">
        <v>438</v>
      </c>
      <c r="O77" s="24" t="s">
        <v>438</v>
      </c>
      <c r="P77" s="24" t="s">
        <v>438</v>
      </c>
      <c r="Q77" s="24" t="s">
        <v>438</v>
      </c>
    </row>
    <row r="78" spans="1:17" s="5" customFormat="1">
      <c r="A78" s="11"/>
      <c r="B78" s="26" t="s">
        <v>14</v>
      </c>
      <c r="C78" s="26" t="s">
        <v>437</v>
      </c>
      <c r="D78" s="26" t="s">
        <v>437</v>
      </c>
      <c r="E78" s="26" t="s">
        <v>440</v>
      </c>
      <c r="F78" s="26" t="s">
        <v>89</v>
      </c>
      <c r="G78" s="26" t="s">
        <v>438</v>
      </c>
      <c r="H78" s="30" t="s">
        <v>438</v>
      </c>
      <c r="I78" s="30" t="s">
        <v>438</v>
      </c>
      <c r="J78" s="30" t="s">
        <v>438</v>
      </c>
      <c r="K78" s="23" t="s">
        <v>438</v>
      </c>
      <c r="L78" s="24" t="s">
        <v>438</v>
      </c>
      <c r="M78" s="24" t="s">
        <v>438</v>
      </c>
      <c r="N78" s="24" t="s">
        <v>438</v>
      </c>
      <c r="O78" s="24" t="s">
        <v>438</v>
      </c>
      <c r="P78" s="24" t="s">
        <v>438</v>
      </c>
      <c r="Q78" s="24" t="s">
        <v>438</v>
      </c>
    </row>
    <row r="79" spans="1:17" s="5" customFormat="1">
      <c r="A79" s="11"/>
      <c r="B79" s="26" t="s">
        <v>14</v>
      </c>
      <c r="C79" s="26" t="s">
        <v>309</v>
      </c>
      <c r="D79" s="26" t="s">
        <v>309</v>
      </c>
      <c r="E79" s="26" t="s">
        <v>440</v>
      </c>
      <c r="F79" s="26" t="s">
        <v>90</v>
      </c>
      <c r="G79" s="26" t="s">
        <v>433</v>
      </c>
      <c r="H79" s="30">
        <v>12285</v>
      </c>
      <c r="I79" s="30">
        <v>15961</v>
      </c>
      <c r="J79" s="30">
        <v>16232</v>
      </c>
      <c r="K79" s="23">
        <v>1228.5</v>
      </c>
      <c r="L79" s="24">
        <v>0.91166477916194788</v>
      </c>
      <c r="M79" s="24">
        <v>0.81885671863400145</v>
      </c>
      <c r="N79" s="24">
        <v>0.89144500359453627</v>
      </c>
      <c r="O79" s="24">
        <v>0.69441069258809229</v>
      </c>
      <c r="P79" s="24">
        <v>1.1186903137789905</v>
      </c>
      <c r="Q79" s="24">
        <v>0.91950886766712137</v>
      </c>
    </row>
    <row r="80" spans="1:17" s="5" customFormat="1">
      <c r="A80" s="11"/>
      <c r="B80" s="26" t="s">
        <v>14</v>
      </c>
      <c r="C80" s="26" t="s">
        <v>307</v>
      </c>
      <c r="D80" s="26" t="s">
        <v>308</v>
      </c>
      <c r="E80" s="26" t="s">
        <v>440</v>
      </c>
      <c r="F80" s="26" t="s">
        <v>91</v>
      </c>
      <c r="G80" s="26" t="s">
        <v>433</v>
      </c>
      <c r="H80" s="30">
        <v>23454</v>
      </c>
      <c r="I80" s="30">
        <v>36697</v>
      </c>
      <c r="J80" s="30">
        <v>30066</v>
      </c>
      <c r="K80" s="23">
        <v>2345.4</v>
      </c>
      <c r="L80" s="24">
        <v>0.98302001212856271</v>
      </c>
      <c r="M80" s="24">
        <v>0.77044577044577045</v>
      </c>
      <c r="N80" s="24">
        <v>0.81815044858523123</v>
      </c>
      <c r="O80" s="24">
        <v>0.83756166314305847</v>
      </c>
      <c r="P80" s="24">
        <v>1.2287862513426424</v>
      </c>
      <c r="Q80" s="24">
        <v>0.95667740780522736</v>
      </c>
    </row>
    <row r="81" spans="1:17" s="5" customFormat="1">
      <c r="A81" s="11"/>
      <c r="B81" s="26" t="s">
        <v>49</v>
      </c>
      <c r="C81" s="26" t="s">
        <v>323</v>
      </c>
      <c r="D81" s="26" t="s">
        <v>323</v>
      </c>
      <c r="E81" s="26" t="s">
        <v>440</v>
      </c>
      <c r="F81" s="26" t="s">
        <v>92</v>
      </c>
      <c r="G81" s="26" t="s">
        <v>432</v>
      </c>
      <c r="H81" s="30">
        <v>144850</v>
      </c>
      <c r="I81" s="30">
        <v>165060</v>
      </c>
      <c r="J81" s="30">
        <v>137710</v>
      </c>
      <c r="K81" s="23">
        <v>14485</v>
      </c>
      <c r="L81" s="24">
        <v>0.83905325443786982</v>
      </c>
      <c r="M81" s="24">
        <v>0.63405797101449279</v>
      </c>
      <c r="N81" s="24">
        <v>0.81272727272727274</v>
      </c>
      <c r="O81" s="24">
        <v>0.84888888888888892</v>
      </c>
      <c r="P81" s="24">
        <v>0.81058823529411761</v>
      </c>
      <c r="Q81" s="24">
        <v>0.67294117647058826</v>
      </c>
    </row>
    <row r="82" spans="1:17" s="5" customFormat="1">
      <c r="A82" s="11"/>
      <c r="B82" s="26" t="s">
        <v>49</v>
      </c>
      <c r="C82" s="26" t="s">
        <v>324</v>
      </c>
      <c r="D82" s="26" t="s">
        <v>324</v>
      </c>
      <c r="E82" s="26" t="s">
        <v>440</v>
      </c>
      <c r="F82" s="26" t="s">
        <v>93</v>
      </c>
      <c r="G82" s="26" t="s">
        <v>433</v>
      </c>
      <c r="H82" s="30">
        <v>498610</v>
      </c>
      <c r="I82" s="30">
        <v>748780</v>
      </c>
      <c r="J82" s="30">
        <v>600750</v>
      </c>
      <c r="K82" s="23">
        <v>49861</v>
      </c>
      <c r="L82" s="24">
        <v>0.64817880794701987</v>
      </c>
      <c r="M82" s="24">
        <v>0.67416107382550339</v>
      </c>
      <c r="N82" s="24">
        <v>0.88274193548387092</v>
      </c>
      <c r="O82" s="24">
        <v>0.69633967789165452</v>
      </c>
      <c r="P82" s="24">
        <v>1.2060866013071896</v>
      </c>
      <c r="Q82" s="24">
        <v>0.90294798474945537</v>
      </c>
    </row>
    <row r="83" spans="1:17" s="5" customFormat="1">
      <c r="A83" s="11"/>
      <c r="B83" s="26" t="s">
        <v>49</v>
      </c>
      <c r="C83" s="26" t="s">
        <v>325</v>
      </c>
      <c r="D83" s="26" t="s">
        <v>325</v>
      </c>
      <c r="E83" s="26" t="s">
        <v>440</v>
      </c>
      <c r="F83" s="26" t="s">
        <v>94</v>
      </c>
      <c r="G83" s="26" t="s">
        <v>432</v>
      </c>
      <c r="H83" s="30">
        <v>16920</v>
      </c>
      <c r="I83" s="30">
        <v>19270</v>
      </c>
      <c r="J83" s="30">
        <v>12920</v>
      </c>
      <c r="K83" s="23">
        <v>1692</v>
      </c>
      <c r="L83" s="24">
        <v>0.87777777777777777</v>
      </c>
      <c r="M83" s="24">
        <v>0.55384615384615388</v>
      </c>
      <c r="N83" s="24">
        <v>0.68125000000000002</v>
      </c>
      <c r="O83" s="24">
        <v>0.73333333333333328</v>
      </c>
      <c r="P83" s="24">
        <v>0.71107478545157332</v>
      </c>
      <c r="Q83" s="24">
        <v>0.71924805884756848</v>
      </c>
    </row>
    <row r="84" spans="1:17" s="5" customFormat="1">
      <c r="A84" s="11"/>
      <c r="B84" s="26" t="s">
        <v>49</v>
      </c>
      <c r="C84" s="26" t="s">
        <v>326</v>
      </c>
      <c r="D84" s="26" t="s">
        <v>326</v>
      </c>
      <c r="E84" s="26" t="s">
        <v>440</v>
      </c>
      <c r="F84" s="26" t="s">
        <v>95</v>
      </c>
      <c r="G84" s="26" t="s">
        <v>433</v>
      </c>
      <c r="H84" s="30">
        <v>229290</v>
      </c>
      <c r="I84" s="30">
        <v>298020</v>
      </c>
      <c r="J84" s="30">
        <v>259770</v>
      </c>
      <c r="K84" s="23">
        <v>22929</v>
      </c>
      <c r="L84" s="24">
        <v>0.63198992443324942</v>
      </c>
      <c r="M84" s="24">
        <v>0.85241935483870968</v>
      </c>
      <c r="N84" s="24">
        <v>1.1521978021978021</v>
      </c>
      <c r="O84" s="24">
        <v>0.87540106951871655</v>
      </c>
      <c r="P84" s="24">
        <v>0.66633333333333333</v>
      </c>
      <c r="Q84" s="24">
        <v>0.65333333333333332</v>
      </c>
    </row>
    <row r="85" spans="1:17" s="5" customFormat="1">
      <c r="A85" s="11"/>
      <c r="B85" s="26" t="s">
        <v>14</v>
      </c>
      <c r="C85" s="26" t="s">
        <v>327</v>
      </c>
      <c r="D85" s="26" t="s">
        <v>328</v>
      </c>
      <c r="E85" s="26" t="s">
        <v>440</v>
      </c>
      <c r="F85" s="26" t="s">
        <v>96</v>
      </c>
      <c r="G85" s="26" t="s">
        <v>435</v>
      </c>
      <c r="H85" s="30">
        <v>2954</v>
      </c>
      <c r="I85" s="30">
        <v>3127</v>
      </c>
      <c r="J85" s="30">
        <v>2970</v>
      </c>
      <c r="K85" s="23">
        <v>295.40000000000003</v>
      </c>
      <c r="L85" s="24">
        <v>0.82499999999999996</v>
      </c>
      <c r="M85" s="24">
        <v>0.88288288288288286</v>
      </c>
      <c r="N85" s="24">
        <v>0.9221789883268483</v>
      </c>
      <c r="O85" s="24">
        <v>0.75206611570247939</v>
      </c>
      <c r="P85" s="24">
        <v>1.3294117647058823</v>
      </c>
      <c r="Q85" s="24">
        <v>0.96078431372549022</v>
      </c>
    </row>
    <row r="86" spans="1:17" s="5" customFormat="1">
      <c r="A86" s="11"/>
      <c r="B86" s="26" t="s">
        <v>14</v>
      </c>
      <c r="C86" s="26" t="s">
        <v>329</v>
      </c>
      <c r="D86" s="26" t="s">
        <v>330</v>
      </c>
      <c r="E86" s="26" t="s">
        <v>440</v>
      </c>
      <c r="F86" s="26" t="s">
        <v>97</v>
      </c>
      <c r="G86" s="26" t="s">
        <v>433</v>
      </c>
      <c r="H86" s="30">
        <v>15077</v>
      </c>
      <c r="I86" s="30">
        <v>16250</v>
      </c>
      <c r="J86" s="30">
        <v>17520</v>
      </c>
      <c r="K86" s="23">
        <v>1507.7</v>
      </c>
      <c r="L86" s="24">
        <v>0.94313524590163933</v>
      </c>
      <c r="M86" s="24">
        <v>1.1275831087151842</v>
      </c>
      <c r="N86" s="24">
        <v>1.0620272314674735</v>
      </c>
      <c r="O86" s="24">
        <v>1.1066447908121411</v>
      </c>
      <c r="P86" s="24">
        <v>1.3769813921433494</v>
      </c>
      <c r="Q86" s="24">
        <v>1.1274982770503101</v>
      </c>
    </row>
    <row r="87" spans="1:17" s="5" customFormat="1">
      <c r="A87" s="11"/>
      <c r="B87" s="26" t="s">
        <v>14</v>
      </c>
      <c r="C87" s="26" t="s">
        <v>333</v>
      </c>
      <c r="D87" s="26" t="s">
        <v>333</v>
      </c>
      <c r="E87" s="26" t="s">
        <v>440</v>
      </c>
      <c r="F87" s="26" t="s">
        <v>98</v>
      </c>
      <c r="G87" s="26" t="s">
        <v>434</v>
      </c>
      <c r="H87" s="30">
        <v>142211</v>
      </c>
      <c r="I87" s="30">
        <v>126608</v>
      </c>
      <c r="J87" s="30">
        <v>118093</v>
      </c>
      <c r="K87" s="23">
        <v>14221.1</v>
      </c>
      <c r="L87" s="24">
        <v>0.97136662679425834</v>
      </c>
      <c r="M87" s="24">
        <v>0.84110111747070049</v>
      </c>
      <c r="N87" s="24">
        <v>0.85896103896103893</v>
      </c>
      <c r="O87" s="24">
        <v>0.7827320273025441</v>
      </c>
      <c r="P87" s="24">
        <v>1.3791591190771284</v>
      </c>
      <c r="Q87" s="24">
        <v>1.0184955667842501</v>
      </c>
    </row>
    <row r="88" spans="1:17" s="5" customFormat="1">
      <c r="A88" s="11"/>
      <c r="B88" s="26" t="s">
        <v>14</v>
      </c>
      <c r="C88" s="26" t="s">
        <v>334</v>
      </c>
      <c r="D88" s="26" t="s">
        <v>334</v>
      </c>
      <c r="E88" s="26" t="s">
        <v>440</v>
      </c>
      <c r="F88" s="26" t="s">
        <v>99</v>
      </c>
      <c r="G88" s="26" t="s">
        <v>435</v>
      </c>
      <c r="H88" s="30">
        <v>37934</v>
      </c>
      <c r="I88" s="30">
        <v>35389</v>
      </c>
      <c r="J88" s="30">
        <v>34256</v>
      </c>
      <c r="K88" s="23">
        <v>3793.4</v>
      </c>
      <c r="L88" s="24">
        <v>0.92066957787481807</v>
      </c>
      <c r="M88" s="24">
        <v>0.92405475880052146</v>
      </c>
      <c r="N88" s="24">
        <v>0.88986650485436891</v>
      </c>
      <c r="O88" s="24">
        <v>0.82526712759270904</v>
      </c>
      <c r="P88" s="24">
        <v>1.4463748747076512</v>
      </c>
      <c r="Q88" s="24">
        <v>1.0902104911460073</v>
      </c>
    </row>
    <row r="89" spans="1:17" s="5" customFormat="1">
      <c r="A89" s="11"/>
      <c r="B89" s="26" t="s">
        <v>14</v>
      </c>
      <c r="C89" s="26" t="s">
        <v>335</v>
      </c>
      <c r="D89" s="26" t="s">
        <v>335</v>
      </c>
      <c r="E89" s="26" t="s">
        <v>440</v>
      </c>
      <c r="F89" s="26" t="s">
        <v>100</v>
      </c>
      <c r="G89" s="26" t="s">
        <v>434</v>
      </c>
      <c r="H89" s="30">
        <v>23156</v>
      </c>
      <c r="I89" s="30">
        <v>20044</v>
      </c>
      <c r="J89" s="30">
        <v>16780</v>
      </c>
      <c r="K89" s="23">
        <v>2315.6</v>
      </c>
      <c r="L89" s="24">
        <v>0.71034743202416917</v>
      </c>
      <c r="M89" s="24">
        <v>0.75198049969530778</v>
      </c>
      <c r="N89" s="24">
        <v>0.76342371079213189</v>
      </c>
      <c r="O89" s="24">
        <v>0.65928449744463369</v>
      </c>
      <c r="P89" s="24">
        <v>1.5032074126870991</v>
      </c>
      <c r="Q89" s="24">
        <v>1.1161796151104775</v>
      </c>
    </row>
    <row r="90" spans="1:17" s="5" customFormat="1">
      <c r="A90" s="11"/>
      <c r="B90" s="26" t="s">
        <v>14</v>
      </c>
      <c r="C90" s="26" t="s">
        <v>336</v>
      </c>
      <c r="D90" s="26" t="s">
        <v>336</v>
      </c>
      <c r="E90" s="26" t="s">
        <v>440</v>
      </c>
      <c r="F90" s="26" t="s">
        <v>101</v>
      </c>
      <c r="G90" s="26" t="s">
        <v>434</v>
      </c>
      <c r="H90" s="30">
        <v>15117</v>
      </c>
      <c r="I90" s="30">
        <v>12143</v>
      </c>
      <c r="J90" s="30">
        <v>12236</v>
      </c>
      <c r="K90" s="23">
        <v>1511.7</v>
      </c>
      <c r="L90" s="24">
        <v>0.69514884233737595</v>
      </c>
      <c r="M90" s="24">
        <v>0.83060635226179014</v>
      </c>
      <c r="N90" s="24">
        <v>0.82815356489945158</v>
      </c>
      <c r="O90" s="24">
        <v>0.74625468164794007</v>
      </c>
      <c r="P90" s="24">
        <v>1.5548523206751055</v>
      </c>
      <c r="Q90" s="24">
        <v>0.99578059071729963</v>
      </c>
    </row>
    <row r="91" spans="1:17" s="5" customFormat="1">
      <c r="A91" s="11"/>
      <c r="B91" s="26" t="s">
        <v>14</v>
      </c>
      <c r="C91" s="26" t="s">
        <v>337</v>
      </c>
      <c r="D91" s="26" t="s">
        <v>338</v>
      </c>
      <c r="E91" s="26" t="s">
        <v>440</v>
      </c>
      <c r="F91" s="26" t="s">
        <v>102</v>
      </c>
      <c r="G91" s="26" t="s">
        <v>434</v>
      </c>
      <c r="H91" s="30">
        <v>91173</v>
      </c>
      <c r="I91" s="30">
        <v>81409</v>
      </c>
      <c r="J91" s="30">
        <v>77325</v>
      </c>
      <c r="K91" s="23">
        <v>9117.3000000000011</v>
      </c>
      <c r="L91" s="24">
        <v>0.9096463022508039</v>
      </c>
      <c r="M91" s="24">
        <v>0.88003060443764347</v>
      </c>
      <c r="N91" s="24">
        <v>0.89080622347949079</v>
      </c>
      <c r="O91" s="24">
        <v>0.83379867744305658</v>
      </c>
      <c r="P91" s="24">
        <v>1.3573302244243661</v>
      </c>
      <c r="Q91" s="24">
        <v>0.99169338385310402</v>
      </c>
    </row>
    <row r="92" spans="1:17" s="5" customFormat="1">
      <c r="A92" s="11"/>
      <c r="B92" s="26" t="s">
        <v>14</v>
      </c>
      <c r="C92" s="26" t="s">
        <v>339</v>
      </c>
      <c r="D92" s="26" t="s">
        <v>339</v>
      </c>
      <c r="E92" s="26" t="s">
        <v>440</v>
      </c>
      <c r="F92" s="26" t="s">
        <v>103</v>
      </c>
      <c r="G92" s="26" t="s">
        <v>434</v>
      </c>
      <c r="H92" s="30">
        <v>180389</v>
      </c>
      <c r="I92" s="30">
        <v>158931</v>
      </c>
      <c r="J92" s="30">
        <v>148575</v>
      </c>
      <c r="K92" s="23">
        <v>18038.900000000001</v>
      </c>
      <c r="L92" s="24">
        <v>0.95132586918090745</v>
      </c>
      <c r="M92" s="24">
        <v>0.81938851603281138</v>
      </c>
      <c r="N92" s="24">
        <v>0.84065550906555087</v>
      </c>
      <c r="O92" s="24">
        <v>0.76721311475409837</v>
      </c>
      <c r="P92" s="24">
        <v>1.2968467109233555</v>
      </c>
      <c r="Q92" s="24">
        <v>0.9800090525045263</v>
      </c>
    </row>
    <row r="93" spans="1:17" s="5" customFormat="1">
      <c r="A93" s="11"/>
      <c r="B93" s="26" t="s">
        <v>14</v>
      </c>
      <c r="C93" s="26" t="s">
        <v>340</v>
      </c>
      <c r="D93" s="26" t="s">
        <v>340</v>
      </c>
      <c r="E93" s="26" t="s">
        <v>440</v>
      </c>
      <c r="F93" s="26" t="s">
        <v>104</v>
      </c>
      <c r="G93" s="26" t="s">
        <v>435</v>
      </c>
      <c r="H93" s="30">
        <v>12054</v>
      </c>
      <c r="I93" s="30">
        <v>10872</v>
      </c>
      <c r="J93" s="30">
        <v>12378</v>
      </c>
      <c r="K93" s="23">
        <v>1205.4000000000001</v>
      </c>
      <c r="L93" s="24">
        <v>1.1200000000000001</v>
      </c>
      <c r="M93" s="24">
        <v>1.0044943820224719</v>
      </c>
      <c r="N93" s="24">
        <v>1.0490405117270789</v>
      </c>
      <c r="O93" s="24">
        <v>0.91247264770240699</v>
      </c>
      <c r="P93" s="24">
        <v>1.4664070107108083</v>
      </c>
      <c r="Q93" s="24">
        <v>1.0029211295034079</v>
      </c>
    </row>
    <row r="94" spans="1:17" s="5" customFormat="1">
      <c r="A94" s="11"/>
      <c r="B94" s="26" t="s">
        <v>14</v>
      </c>
      <c r="C94" s="26" t="s">
        <v>331</v>
      </c>
      <c r="D94" s="26" t="s">
        <v>331</v>
      </c>
      <c r="E94" s="26" t="s">
        <v>440</v>
      </c>
      <c r="F94" s="26" t="s">
        <v>105</v>
      </c>
      <c r="G94" s="26" t="s">
        <v>434</v>
      </c>
      <c r="H94" s="30">
        <v>3050</v>
      </c>
      <c r="I94" s="30">
        <v>2546</v>
      </c>
      <c r="J94" s="30">
        <v>2491</v>
      </c>
      <c r="K94" s="23">
        <v>305</v>
      </c>
      <c r="L94" s="24">
        <v>1.8111888111888113</v>
      </c>
      <c r="M94" s="24">
        <v>1.7766990291262137</v>
      </c>
      <c r="N94" s="24">
        <v>1.0761421319796953</v>
      </c>
      <c r="O94" s="24">
        <v>0.67469879518072284</v>
      </c>
      <c r="P94" s="24">
        <v>1.2916666666666667</v>
      </c>
      <c r="Q94" s="24">
        <v>1.2232558139534884</v>
      </c>
    </row>
    <row r="95" spans="1:17" s="5" customFormat="1">
      <c r="A95" s="11"/>
      <c r="B95" s="26" t="s">
        <v>14</v>
      </c>
      <c r="C95" s="26" t="s">
        <v>332</v>
      </c>
      <c r="D95" s="26" t="s">
        <v>332</v>
      </c>
      <c r="E95" s="26" t="s">
        <v>440</v>
      </c>
      <c r="F95" s="26" t="s">
        <v>106</v>
      </c>
      <c r="G95" s="26" t="s">
        <v>435</v>
      </c>
      <c r="H95" s="30">
        <v>29701</v>
      </c>
      <c r="I95" s="30">
        <v>27747</v>
      </c>
      <c r="J95" s="30">
        <v>32132</v>
      </c>
      <c r="K95" s="23">
        <v>2970.1000000000004</v>
      </c>
      <c r="L95" s="24">
        <v>1.2057122198120029</v>
      </c>
      <c r="M95" s="24">
        <v>0.91178597252349969</v>
      </c>
      <c r="N95" s="24">
        <v>0.93456254519161241</v>
      </c>
      <c r="O95" s="24">
        <v>0.9193781634128706</v>
      </c>
      <c r="P95" s="24">
        <v>1.2818769126147569</v>
      </c>
      <c r="Q95" s="24">
        <v>1.1383883032981978</v>
      </c>
    </row>
    <row r="96" spans="1:17" s="5" customFormat="1">
      <c r="A96" s="11"/>
      <c r="B96" s="26" t="s">
        <v>14</v>
      </c>
      <c r="C96" s="26" t="s">
        <v>321</v>
      </c>
      <c r="D96" s="26" t="s">
        <v>321</v>
      </c>
      <c r="E96" s="26" t="s">
        <v>440</v>
      </c>
      <c r="F96" s="26" t="s">
        <v>107</v>
      </c>
      <c r="G96" s="26" t="s">
        <v>433</v>
      </c>
      <c r="H96" s="30">
        <v>26022</v>
      </c>
      <c r="I96" s="30">
        <v>43330</v>
      </c>
      <c r="J96" s="30">
        <v>45958</v>
      </c>
      <c r="K96" s="23">
        <v>2602.2000000000003</v>
      </c>
      <c r="L96" s="24">
        <v>0.71750888579817651</v>
      </c>
      <c r="M96" s="24">
        <v>0.65279230286550927</v>
      </c>
      <c r="N96" s="24">
        <v>0.67336193447737913</v>
      </c>
      <c r="O96" s="24">
        <v>0.51338766006984871</v>
      </c>
      <c r="P96" s="24">
        <v>1.1817770743839022</v>
      </c>
      <c r="Q96" s="24">
        <v>0.86705855754013117</v>
      </c>
    </row>
    <row r="97" spans="1:17" s="5" customFormat="1">
      <c r="A97" s="11"/>
      <c r="B97" s="26" t="s">
        <v>14</v>
      </c>
      <c r="C97" s="26" t="s">
        <v>322</v>
      </c>
      <c r="D97" s="26" t="s">
        <v>322</v>
      </c>
      <c r="E97" s="26" t="s">
        <v>440</v>
      </c>
      <c r="F97" s="26" t="s">
        <v>108</v>
      </c>
      <c r="G97" s="26" t="s">
        <v>433</v>
      </c>
      <c r="H97" s="30">
        <v>6220</v>
      </c>
      <c r="I97" s="30">
        <v>9388</v>
      </c>
      <c r="J97" s="30">
        <v>10758</v>
      </c>
      <c r="K97" s="23">
        <v>622</v>
      </c>
      <c r="L97" s="24">
        <v>0.65874466788543573</v>
      </c>
      <c r="M97" s="24">
        <v>0.65251299826689779</v>
      </c>
      <c r="N97" s="24">
        <v>0.75875118259224217</v>
      </c>
      <c r="O97" s="24">
        <v>0.52831594634873325</v>
      </c>
      <c r="P97" s="24">
        <v>1.2342691190706681</v>
      </c>
      <c r="Q97" s="24">
        <v>0.79767666989351405</v>
      </c>
    </row>
    <row r="98" spans="1:17" s="5" customFormat="1">
      <c r="A98" s="11"/>
      <c r="B98" s="26" t="s">
        <v>14</v>
      </c>
      <c r="C98" s="26" t="s">
        <v>341</v>
      </c>
      <c r="D98" s="26" t="s">
        <v>342</v>
      </c>
      <c r="E98" s="26" t="s">
        <v>440</v>
      </c>
      <c r="F98" s="26" t="s">
        <v>109</v>
      </c>
      <c r="G98" s="26" t="s">
        <v>432</v>
      </c>
      <c r="H98" s="30">
        <v>51612</v>
      </c>
      <c r="I98" s="30">
        <v>39365</v>
      </c>
      <c r="J98" s="30">
        <v>60552</v>
      </c>
      <c r="K98" s="23">
        <v>5161.2000000000007</v>
      </c>
      <c r="L98" s="24">
        <v>1.6219296024309953</v>
      </c>
      <c r="M98" s="24">
        <v>1.4869489559164732</v>
      </c>
      <c r="N98" s="24">
        <v>3.5261648745519714</v>
      </c>
      <c r="O98" s="24">
        <v>2.2867996201329537</v>
      </c>
      <c r="P98" s="24">
        <v>1.6029750680913473</v>
      </c>
      <c r="Q98" s="24">
        <v>1.242273387264053</v>
      </c>
    </row>
    <row r="99" spans="1:17" s="5" customFormat="1">
      <c r="A99" s="11"/>
      <c r="B99" s="26" t="s">
        <v>14</v>
      </c>
      <c r="C99" s="26" t="s">
        <v>397</v>
      </c>
      <c r="D99" s="26" t="s">
        <v>397</v>
      </c>
      <c r="E99" s="26" t="s">
        <v>440</v>
      </c>
      <c r="F99" s="26" t="s">
        <v>110</v>
      </c>
      <c r="G99" s="26" t="s">
        <v>433</v>
      </c>
      <c r="H99" s="30">
        <v>0</v>
      </c>
      <c r="I99" s="30">
        <v>139</v>
      </c>
      <c r="J99" s="30">
        <v>319</v>
      </c>
      <c r="K99" s="23">
        <v>0</v>
      </c>
      <c r="L99" s="24">
        <v>0.34375</v>
      </c>
      <c r="M99" s="24">
        <v>0.28125</v>
      </c>
      <c r="N99" s="24">
        <v>0.27083333333333331</v>
      </c>
      <c r="O99" s="24">
        <v>0.17708333333333334</v>
      </c>
      <c r="P99" s="24">
        <v>1.4571428571428571</v>
      </c>
      <c r="Q99" s="24">
        <v>1.1142857142857143</v>
      </c>
    </row>
    <row r="100" spans="1:17" s="5" customFormat="1">
      <c r="A100" s="11"/>
      <c r="B100" s="26" t="s">
        <v>14</v>
      </c>
      <c r="C100" s="26" t="s">
        <v>396</v>
      </c>
      <c r="D100" s="26" t="s">
        <v>396</v>
      </c>
      <c r="E100" s="26" t="s">
        <v>440</v>
      </c>
      <c r="F100" s="26" t="s">
        <v>111</v>
      </c>
      <c r="G100" s="26" t="s">
        <v>433</v>
      </c>
      <c r="H100" s="30">
        <v>0</v>
      </c>
      <c r="I100" s="30">
        <v>1775</v>
      </c>
      <c r="J100" s="30">
        <v>3097</v>
      </c>
      <c r="K100" s="23">
        <v>0</v>
      </c>
      <c r="L100" s="24">
        <v>0.82250000000000001</v>
      </c>
      <c r="M100" s="24">
        <v>0.53749999999999998</v>
      </c>
      <c r="N100" s="24">
        <v>0.57250000000000001</v>
      </c>
      <c r="O100" s="24">
        <v>0.52249999999999996</v>
      </c>
      <c r="P100" s="24">
        <v>1.4809688581314879</v>
      </c>
      <c r="Q100" s="24">
        <v>0.88581314878892736</v>
      </c>
    </row>
    <row r="101" spans="1:17" s="5" customFormat="1">
      <c r="A101" s="11"/>
      <c r="B101" s="26" t="s">
        <v>14</v>
      </c>
      <c r="C101" s="26" t="s">
        <v>348</v>
      </c>
      <c r="D101" s="26" t="s">
        <v>348</v>
      </c>
      <c r="E101" s="26" t="s">
        <v>440</v>
      </c>
      <c r="F101" s="26" t="s">
        <v>112</v>
      </c>
      <c r="G101" s="26" t="s">
        <v>435</v>
      </c>
      <c r="H101" s="30">
        <v>2278</v>
      </c>
      <c r="I101" s="30">
        <v>2074</v>
      </c>
      <c r="J101" s="30">
        <v>2268</v>
      </c>
      <c r="K101" s="23">
        <v>227.8</v>
      </c>
      <c r="L101" s="24">
        <v>0.9321266968325792</v>
      </c>
      <c r="M101" s="24">
        <v>1.0981595092024541</v>
      </c>
      <c r="N101" s="24">
        <v>1.0544217687074831</v>
      </c>
      <c r="O101" s="24">
        <v>0.83832335329341312</v>
      </c>
      <c r="P101" s="24">
        <v>1.4019138755980862</v>
      </c>
      <c r="Q101" s="24">
        <v>0.82296650717703346</v>
      </c>
    </row>
    <row r="102" spans="1:17" s="5" customFormat="1">
      <c r="A102" s="11"/>
      <c r="B102" s="26" t="s">
        <v>14</v>
      </c>
      <c r="C102" s="26" t="s">
        <v>346</v>
      </c>
      <c r="D102" s="26" t="s">
        <v>346</v>
      </c>
      <c r="E102" s="26" t="s">
        <v>440</v>
      </c>
      <c r="F102" s="26" t="s">
        <v>113</v>
      </c>
      <c r="G102" s="26" t="s">
        <v>432</v>
      </c>
      <c r="H102" s="30">
        <v>1966</v>
      </c>
      <c r="I102" s="30">
        <v>1707</v>
      </c>
      <c r="J102" s="30">
        <v>2108</v>
      </c>
      <c r="K102" s="23">
        <v>196.60000000000002</v>
      </c>
      <c r="L102" s="24">
        <v>0.90909090909090906</v>
      </c>
      <c r="M102" s="24">
        <v>1.0774193548387097</v>
      </c>
      <c r="N102" s="24">
        <v>0.96969696969696972</v>
      </c>
      <c r="O102" s="24">
        <v>0.87573964497041423</v>
      </c>
      <c r="P102" s="24">
        <v>1.3403141361256545</v>
      </c>
      <c r="Q102" s="24">
        <v>0.96335078534031415</v>
      </c>
    </row>
    <row r="103" spans="1:17" s="5" customFormat="1">
      <c r="A103" s="11"/>
      <c r="B103" s="26" t="s">
        <v>14</v>
      </c>
      <c r="C103" s="26" t="s">
        <v>347</v>
      </c>
      <c r="D103" s="26" t="s">
        <v>347</v>
      </c>
      <c r="E103" s="26" t="s">
        <v>440</v>
      </c>
      <c r="F103" s="26" t="s">
        <v>114</v>
      </c>
      <c r="G103" s="26" t="s">
        <v>435</v>
      </c>
      <c r="H103" s="30">
        <v>15775</v>
      </c>
      <c r="I103" s="30">
        <v>15537</v>
      </c>
      <c r="J103" s="30">
        <v>17070</v>
      </c>
      <c r="K103" s="23">
        <v>1577.5</v>
      </c>
      <c r="L103" s="24">
        <v>1.0573613766730401</v>
      </c>
      <c r="M103" s="24">
        <v>0.87588152327221436</v>
      </c>
      <c r="N103" s="24">
        <v>0.91515994436717663</v>
      </c>
      <c r="O103" s="24">
        <v>0.78202548625083834</v>
      </c>
      <c r="P103" s="24">
        <v>1.2564750473783954</v>
      </c>
      <c r="Q103" s="24">
        <v>0.91219204042956414</v>
      </c>
    </row>
    <row r="104" spans="1:17" s="5" customFormat="1">
      <c r="A104" s="11"/>
      <c r="B104" s="26" t="s">
        <v>14</v>
      </c>
      <c r="C104" s="26" t="s">
        <v>345</v>
      </c>
      <c r="D104" s="26" t="s">
        <v>345</v>
      </c>
      <c r="E104" s="26" t="s">
        <v>440</v>
      </c>
      <c r="F104" s="26" t="s">
        <v>115</v>
      </c>
      <c r="G104" s="26" t="s">
        <v>435</v>
      </c>
      <c r="H104" s="30">
        <v>110</v>
      </c>
      <c r="I104" s="30">
        <v>114</v>
      </c>
      <c r="J104" s="30">
        <v>111</v>
      </c>
      <c r="K104" s="23">
        <v>11</v>
      </c>
      <c r="L104" s="24">
        <v>0.81818181818181823</v>
      </c>
      <c r="M104" s="24">
        <v>0.66666666666666663</v>
      </c>
      <c r="N104" s="24">
        <v>1.1666666666666667</v>
      </c>
      <c r="O104" s="24">
        <v>1.1428571428571428</v>
      </c>
      <c r="P104" s="24">
        <v>1.2222222222222223</v>
      </c>
      <c r="Q104" s="24">
        <v>0.88888888888888884</v>
      </c>
    </row>
    <row r="105" spans="1:17" s="5" customFormat="1">
      <c r="A105" s="11"/>
      <c r="B105" s="26" t="s">
        <v>14</v>
      </c>
      <c r="C105" s="26" t="s">
        <v>343</v>
      </c>
      <c r="D105" s="26" t="s">
        <v>343</v>
      </c>
      <c r="E105" s="26" t="s">
        <v>440</v>
      </c>
      <c r="F105" s="26" t="s">
        <v>116</v>
      </c>
      <c r="G105" s="26" t="s">
        <v>433</v>
      </c>
      <c r="H105" s="30">
        <v>217</v>
      </c>
      <c r="I105" s="30">
        <v>252</v>
      </c>
      <c r="J105" s="30">
        <v>260</v>
      </c>
      <c r="K105" s="23">
        <v>21.700000000000003</v>
      </c>
      <c r="L105" s="24">
        <v>0.86206896551724133</v>
      </c>
      <c r="M105" s="24">
        <v>1</v>
      </c>
      <c r="N105" s="24">
        <v>0.8</v>
      </c>
      <c r="O105" s="24">
        <v>0.69565217391304346</v>
      </c>
      <c r="P105" s="24">
        <v>1.1304347826086956</v>
      </c>
      <c r="Q105" s="24">
        <v>0.91304347826086951</v>
      </c>
    </row>
    <row r="106" spans="1:17" s="5" customFormat="1">
      <c r="A106" s="11"/>
      <c r="B106" s="26" t="s">
        <v>14</v>
      </c>
      <c r="C106" s="26" t="s">
        <v>344</v>
      </c>
      <c r="D106" s="26" t="s">
        <v>344</v>
      </c>
      <c r="E106" s="26" t="s">
        <v>440</v>
      </c>
      <c r="F106" s="26" t="s">
        <v>117</v>
      </c>
      <c r="G106" s="26" t="s">
        <v>435</v>
      </c>
      <c r="H106" s="30">
        <v>1655</v>
      </c>
      <c r="I106" s="30">
        <v>1619</v>
      </c>
      <c r="J106" s="30">
        <v>1560</v>
      </c>
      <c r="K106" s="23">
        <v>165.5</v>
      </c>
      <c r="L106" s="24">
        <v>0.74331550802139035</v>
      </c>
      <c r="M106" s="24">
        <v>0.80575539568345322</v>
      </c>
      <c r="N106" s="24">
        <v>0.84931506849315064</v>
      </c>
      <c r="O106" s="24">
        <v>0.71621621621621623</v>
      </c>
      <c r="P106" s="24">
        <v>1.2846715328467153</v>
      </c>
      <c r="Q106" s="24">
        <v>0.84671532846715325</v>
      </c>
    </row>
    <row r="107" spans="1:17" s="5" customFormat="1">
      <c r="A107" s="11"/>
      <c r="B107" s="26" t="s">
        <v>14</v>
      </c>
      <c r="C107" s="26" t="s">
        <v>349</v>
      </c>
      <c r="D107" s="26" t="s">
        <v>350</v>
      </c>
      <c r="E107" s="26" t="s">
        <v>440</v>
      </c>
      <c r="F107" s="26" t="s">
        <v>118</v>
      </c>
      <c r="G107" s="26" t="s">
        <v>432</v>
      </c>
      <c r="H107" s="30">
        <v>3161</v>
      </c>
      <c r="I107" s="30">
        <v>2716</v>
      </c>
      <c r="J107" s="30">
        <v>4405</v>
      </c>
      <c r="K107" s="23">
        <v>316.10000000000002</v>
      </c>
      <c r="L107" s="24">
        <v>3.0988372093023258</v>
      </c>
      <c r="M107" s="24">
        <v>2.4452554744525545</v>
      </c>
      <c r="N107" s="24">
        <v>1.9782608695652173</v>
      </c>
      <c r="O107" s="24">
        <v>1.3147410358565736</v>
      </c>
      <c r="P107" s="24">
        <v>1.4296482412060301</v>
      </c>
      <c r="Q107" s="24">
        <v>1.0452261306532664</v>
      </c>
    </row>
    <row r="108" spans="1:17" s="5" customFormat="1">
      <c r="A108" s="11"/>
      <c r="B108" s="26" t="s">
        <v>14</v>
      </c>
      <c r="C108" s="26" t="s">
        <v>351</v>
      </c>
      <c r="D108" s="26" t="s">
        <v>351</v>
      </c>
      <c r="E108" s="26" t="s">
        <v>440</v>
      </c>
      <c r="F108" s="26" t="s">
        <v>119</v>
      </c>
      <c r="G108" s="26" t="s">
        <v>432</v>
      </c>
      <c r="H108" s="30">
        <v>3062</v>
      </c>
      <c r="I108" s="30">
        <v>2523</v>
      </c>
      <c r="J108" s="30">
        <v>4691</v>
      </c>
      <c r="K108" s="23">
        <v>306.2</v>
      </c>
      <c r="L108" s="24">
        <v>2.3365384615384617</v>
      </c>
      <c r="M108" s="24">
        <v>1.7876106194690264</v>
      </c>
      <c r="N108" s="24">
        <v>1.5384615384615385</v>
      </c>
      <c r="O108" s="24">
        <v>1.0480225988700564</v>
      </c>
      <c r="P108" s="24">
        <v>1.5082352941176471</v>
      </c>
      <c r="Q108" s="24">
        <v>1.1741176470588235</v>
      </c>
    </row>
    <row r="109" spans="1:17" s="5" customFormat="1">
      <c r="A109" s="11"/>
      <c r="B109" s="26" t="s">
        <v>14</v>
      </c>
      <c r="C109" s="26" t="s">
        <v>352</v>
      </c>
      <c r="D109" s="26" t="s">
        <v>352</v>
      </c>
      <c r="E109" s="26" t="s">
        <v>440</v>
      </c>
      <c r="F109" s="26" t="s">
        <v>120</v>
      </c>
      <c r="G109" s="26" t="s">
        <v>432</v>
      </c>
      <c r="H109" s="30">
        <v>3841</v>
      </c>
      <c r="I109" s="30">
        <v>2936</v>
      </c>
      <c r="J109" s="30">
        <v>4911</v>
      </c>
      <c r="K109" s="23">
        <v>384.1</v>
      </c>
      <c r="L109" s="24">
        <v>3.7852348993288589</v>
      </c>
      <c r="M109" s="24">
        <v>2.0270270270270272</v>
      </c>
      <c r="N109" s="24">
        <v>1.7377049180327868</v>
      </c>
      <c r="O109" s="24">
        <v>1.1218836565096952</v>
      </c>
      <c r="P109" s="24">
        <v>1.4829157175398633</v>
      </c>
      <c r="Q109" s="24">
        <v>1.1389521640091116</v>
      </c>
    </row>
    <row r="110" spans="1:17" s="5" customFormat="1">
      <c r="A110" s="11"/>
      <c r="B110" s="26" t="s">
        <v>14</v>
      </c>
      <c r="C110" s="26" t="s">
        <v>353</v>
      </c>
      <c r="D110" s="26" t="s">
        <v>353</v>
      </c>
      <c r="E110" s="26" t="s">
        <v>440</v>
      </c>
      <c r="F110" s="26" t="s">
        <v>121</v>
      </c>
      <c r="G110" s="26" t="s">
        <v>434</v>
      </c>
      <c r="H110" s="30">
        <v>2210</v>
      </c>
      <c r="I110" s="30">
        <v>1044</v>
      </c>
      <c r="J110" s="30">
        <v>1573</v>
      </c>
      <c r="K110" s="23">
        <v>221</v>
      </c>
      <c r="L110" s="24">
        <v>2.4761904761904763</v>
      </c>
      <c r="M110" s="24">
        <v>1.6621621621621621</v>
      </c>
      <c r="N110" s="24">
        <v>1.72</v>
      </c>
      <c r="O110" s="24">
        <v>1.0093457943925233</v>
      </c>
      <c r="P110" s="24">
        <v>1.6160000000000001</v>
      </c>
      <c r="Q110" s="24">
        <v>1.1839999999999999</v>
      </c>
    </row>
    <row r="111" spans="1:17" s="5" customFormat="1">
      <c r="A111" s="11"/>
      <c r="B111" s="26" t="s">
        <v>14</v>
      </c>
      <c r="C111" s="26" t="s">
        <v>363</v>
      </c>
      <c r="D111" s="26" t="s">
        <v>363</v>
      </c>
      <c r="E111" s="26" t="s">
        <v>440</v>
      </c>
      <c r="F111" s="26" t="s">
        <v>122</v>
      </c>
      <c r="G111" s="26" t="s">
        <v>434</v>
      </c>
      <c r="H111" s="30">
        <v>1102</v>
      </c>
      <c r="I111" s="30">
        <v>1069</v>
      </c>
      <c r="J111" s="30">
        <v>969</v>
      </c>
      <c r="K111" s="23">
        <v>110.2</v>
      </c>
      <c r="L111" s="24">
        <v>0.95192307692307687</v>
      </c>
      <c r="M111" s="24">
        <v>0.79411764705882348</v>
      </c>
      <c r="N111" s="24">
        <v>0.93975903614457834</v>
      </c>
      <c r="O111" s="24">
        <v>0.96875</v>
      </c>
      <c r="P111" s="24">
        <v>1.5595238095238095</v>
      </c>
      <c r="Q111" s="24">
        <v>2.0833333333333335</v>
      </c>
    </row>
    <row r="112" spans="1:17" s="5" customFormat="1">
      <c r="A112" s="11"/>
      <c r="B112" s="26" t="s">
        <v>14</v>
      </c>
      <c r="C112" s="26" t="s">
        <v>358</v>
      </c>
      <c r="D112" s="26" t="s">
        <v>359</v>
      </c>
      <c r="E112" s="26" t="s">
        <v>440</v>
      </c>
      <c r="F112" s="26" t="s">
        <v>123</v>
      </c>
      <c r="G112" s="26" t="s">
        <v>435</v>
      </c>
      <c r="H112" s="30">
        <v>2111</v>
      </c>
      <c r="I112" s="30">
        <v>2143</v>
      </c>
      <c r="J112" s="30">
        <v>2170</v>
      </c>
      <c r="K112" s="23">
        <v>211.10000000000002</v>
      </c>
      <c r="L112" s="24">
        <v>0.88805970149253732</v>
      </c>
      <c r="M112" s="24">
        <v>0.68656716417910446</v>
      </c>
      <c r="N112" s="24">
        <v>1.0533333333333332</v>
      </c>
      <c r="O112" s="24">
        <v>0.67272727272727273</v>
      </c>
      <c r="P112" s="24">
        <v>1.605</v>
      </c>
      <c r="Q112" s="24">
        <v>2.8659217877094973</v>
      </c>
    </row>
    <row r="113" spans="1:17" s="5" customFormat="1">
      <c r="A113" s="11"/>
      <c r="B113" s="26" t="s">
        <v>14</v>
      </c>
      <c r="C113" s="26" t="s">
        <v>360</v>
      </c>
      <c r="D113" s="26" t="s">
        <v>361</v>
      </c>
      <c r="E113" s="26" t="s">
        <v>440</v>
      </c>
      <c r="F113" s="26" t="s">
        <v>124</v>
      </c>
      <c r="G113" s="26" t="s">
        <v>434</v>
      </c>
      <c r="H113" s="30">
        <v>12252</v>
      </c>
      <c r="I113" s="30">
        <v>9379</v>
      </c>
      <c r="J113" s="30">
        <v>10385</v>
      </c>
      <c r="K113" s="23">
        <v>1225.2</v>
      </c>
      <c r="L113" s="24">
        <v>0.99805825242718449</v>
      </c>
      <c r="M113" s="24">
        <v>0.97199999999999998</v>
      </c>
      <c r="N113" s="24">
        <v>1.0127713920817369</v>
      </c>
      <c r="O113" s="24">
        <v>0.85185185185185186</v>
      </c>
      <c r="P113" s="24">
        <v>1.717217787913341</v>
      </c>
      <c r="Q113" s="24">
        <v>2.7548460661345495</v>
      </c>
    </row>
    <row r="114" spans="1:17" s="5" customFormat="1">
      <c r="A114" s="11"/>
      <c r="B114" s="26" t="s">
        <v>14</v>
      </c>
      <c r="C114" s="26" t="s">
        <v>362</v>
      </c>
      <c r="D114" s="26" t="s">
        <v>362</v>
      </c>
      <c r="E114" s="26" t="s">
        <v>440</v>
      </c>
      <c r="F114" s="26" t="s">
        <v>125</v>
      </c>
      <c r="G114" s="26" t="s">
        <v>434</v>
      </c>
      <c r="H114" s="30">
        <v>19574</v>
      </c>
      <c r="I114" s="30">
        <v>14272</v>
      </c>
      <c r="J114" s="30">
        <v>15715</v>
      </c>
      <c r="K114" s="23">
        <v>1957.4</v>
      </c>
      <c r="L114" s="24">
        <v>1.0933797909407665</v>
      </c>
      <c r="M114" s="24">
        <v>1.0807265388496468</v>
      </c>
      <c r="N114" s="24">
        <v>1.1347992351816443</v>
      </c>
      <c r="O114" s="24">
        <v>0.87007874015748032</v>
      </c>
      <c r="P114" s="24">
        <v>1.613263785394933</v>
      </c>
      <c r="Q114" s="24">
        <v>3.2704918032786887</v>
      </c>
    </row>
    <row r="115" spans="1:17" s="5" customFormat="1">
      <c r="A115" s="11"/>
      <c r="B115" s="26" t="s">
        <v>14</v>
      </c>
      <c r="C115" s="26" t="s">
        <v>356</v>
      </c>
      <c r="D115" s="26" t="s">
        <v>356</v>
      </c>
      <c r="E115" s="26" t="s">
        <v>440</v>
      </c>
      <c r="F115" s="26" t="s">
        <v>126</v>
      </c>
      <c r="G115" s="26" t="s">
        <v>433</v>
      </c>
      <c r="H115" s="30">
        <v>4143</v>
      </c>
      <c r="I115" s="30">
        <v>4571</v>
      </c>
      <c r="J115" s="30">
        <v>4548</v>
      </c>
      <c r="K115" s="23">
        <v>414.3</v>
      </c>
      <c r="L115" s="24">
        <v>1.2991202346041055</v>
      </c>
      <c r="M115" s="24">
        <v>1.1554054054054055</v>
      </c>
      <c r="N115" s="24">
        <v>1.096774193548387</v>
      </c>
      <c r="O115" s="24">
        <v>0.930379746835443</v>
      </c>
      <c r="P115" s="24">
        <v>1.383248730964467</v>
      </c>
      <c r="Q115" s="24">
        <v>0.99238578680203049</v>
      </c>
    </row>
    <row r="116" spans="1:17" s="5" customFormat="1">
      <c r="A116" s="11"/>
      <c r="B116" s="26" t="s">
        <v>14</v>
      </c>
      <c r="C116" s="26" t="s">
        <v>357</v>
      </c>
      <c r="D116" s="26" t="s">
        <v>357</v>
      </c>
      <c r="E116" s="26" t="s">
        <v>440</v>
      </c>
      <c r="F116" s="26" t="s">
        <v>127</v>
      </c>
      <c r="G116" s="26" t="s">
        <v>433</v>
      </c>
      <c r="H116" s="30">
        <v>1803</v>
      </c>
      <c r="I116" s="30">
        <v>2090</v>
      </c>
      <c r="J116" s="30">
        <v>2128</v>
      </c>
      <c r="K116" s="23">
        <v>180.3</v>
      </c>
      <c r="L116" s="24">
        <v>1.0776699029126213</v>
      </c>
      <c r="M116" s="24">
        <v>0.67757009345794394</v>
      </c>
      <c r="N116" s="24">
        <v>1.3716814159292035</v>
      </c>
      <c r="O116" s="24">
        <v>0.68208092485549132</v>
      </c>
      <c r="P116" s="24">
        <v>1.5210526315789474</v>
      </c>
      <c r="Q116" s="24">
        <v>0.82631578947368423</v>
      </c>
    </row>
    <row r="117" spans="1:17" s="5" customFormat="1">
      <c r="A117" s="11"/>
      <c r="B117" s="26" t="s">
        <v>14</v>
      </c>
      <c r="C117" s="26" t="s">
        <v>354</v>
      </c>
      <c r="D117" s="26" t="s">
        <v>355</v>
      </c>
      <c r="E117" s="26" t="s">
        <v>440</v>
      </c>
      <c r="F117" s="26" t="s">
        <v>128</v>
      </c>
      <c r="G117" s="26" t="s">
        <v>433</v>
      </c>
      <c r="H117" s="30">
        <v>900</v>
      </c>
      <c r="I117" s="30">
        <v>1008</v>
      </c>
      <c r="J117" s="30">
        <v>1009</v>
      </c>
      <c r="K117" s="23">
        <v>90</v>
      </c>
      <c r="L117" s="24">
        <v>0.84496124031007747</v>
      </c>
      <c r="M117" s="24">
        <v>1.0240963855421688</v>
      </c>
      <c r="N117" s="24">
        <v>0.7567567567567568</v>
      </c>
      <c r="O117" s="24">
        <v>0.87142857142857144</v>
      </c>
      <c r="P117" s="24">
        <v>1.7058823529411764</v>
      </c>
      <c r="Q117" s="24">
        <v>0.55294117647058827</v>
      </c>
    </row>
    <row r="118" spans="1:17" s="5" customFormat="1">
      <c r="A118" s="11"/>
      <c r="B118" s="26" t="s">
        <v>14</v>
      </c>
      <c r="C118" s="26" t="s">
        <v>375</v>
      </c>
      <c r="D118" s="26" t="s">
        <v>375</v>
      </c>
      <c r="E118" s="26" t="s">
        <v>440</v>
      </c>
      <c r="F118" s="26" t="s">
        <v>129</v>
      </c>
      <c r="G118" s="26" t="s">
        <v>433</v>
      </c>
      <c r="H118" s="30">
        <v>5169</v>
      </c>
      <c r="I118" s="30">
        <v>5749</v>
      </c>
      <c r="J118" s="30">
        <v>5932</v>
      </c>
      <c r="K118" s="23">
        <v>516.9</v>
      </c>
      <c r="L118" s="24">
        <v>0.90635451505016718</v>
      </c>
      <c r="M118" s="24">
        <v>1.0396270396270397</v>
      </c>
      <c r="N118" s="24">
        <v>0.98681318681318686</v>
      </c>
      <c r="O118" s="24">
        <v>0.89592760180995479</v>
      </c>
      <c r="P118" s="24">
        <v>1.2735346358792186</v>
      </c>
      <c r="Q118" s="24">
        <v>0.82948490230905858</v>
      </c>
    </row>
    <row r="119" spans="1:17" s="5" customFormat="1">
      <c r="A119" s="11"/>
      <c r="B119" s="26" t="s">
        <v>14</v>
      </c>
      <c r="C119" s="26" t="s">
        <v>374</v>
      </c>
      <c r="D119" s="26" t="s">
        <v>374</v>
      </c>
      <c r="E119" s="26" t="s">
        <v>440</v>
      </c>
      <c r="F119" s="26" t="s">
        <v>130</v>
      </c>
      <c r="G119" s="26" t="s">
        <v>433</v>
      </c>
      <c r="H119" s="30">
        <v>3844</v>
      </c>
      <c r="I119" s="30">
        <v>4458</v>
      </c>
      <c r="J119" s="30">
        <v>5440</v>
      </c>
      <c r="K119" s="23">
        <v>384.40000000000003</v>
      </c>
      <c r="L119" s="24">
        <v>1.0740740740740742</v>
      </c>
      <c r="M119" s="24">
        <v>1.089430894308943</v>
      </c>
      <c r="N119" s="24">
        <v>0.95488721804511278</v>
      </c>
      <c r="O119" s="24">
        <v>0.97668393782383423</v>
      </c>
      <c r="P119" s="24">
        <v>1.2534381139489195</v>
      </c>
      <c r="Q119" s="24">
        <v>1.0019646365422397</v>
      </c>
    </row>
    <row r="120" spans="1:17" s="5" customFormat="1">
      <c r="A120" s="11"/>
      <c r="B120" s="26" t="s">
        <v>14</v>
      </c>
      <c r="C120" s="26" t="s">
        <v>398</v>
      </c>
      <c r="D120" s="26" t="s">
        <v>399</v>
      </c>
      <c r="E120" s="26" t="s">
        <v>440</v>
      </c>
      <c r="F120" s="26" t="s">
        <v>131</v>
      </c>
      <c r="G120" s="26" t="s">
        <v>433</v>
      </c>
      <c r="H120" s="30">
        <v>0</v>
      </c>
      <c r="I120" s="30">
        <v>0</v>
      </c>
      <c r="J120" s="30">
        <v>34065</v>
      </c>
      <c r="K120" s="23">
        <v>0</v>
      </c>
      <c r="L120" s="24">
        <v>0.76646153846153842</v>
      </c>
      <c r="M120" s="24">
        <v>0.7442231075697211</v>
      </c>
      <c r="N120" s="24">
        <v>0.82417355371900825</v>
      </c>
      <c r="O120" s="24">
        <v>0.85555555555555551</v>
      </c>
      <c r="P120" s="24">
        <v>0.97112903225806446</v>
      </c>
      <c r="Q120" s="24">
        <v>1.4278260869565218</v>
      </c>
    </row>
    <row r="121" spans="1:17" s="5" customFormat="1">
      <c r="A121" s="11"/>
      <c r="B121" s="26" t="s">
        <v>14</v>
      </c>
      <c r="C121" s="26" t="s">
        <v>400</v>
      </c>
      <c r="D121" s="26" t="s">
        <v>401</v>
      </c>
      <c r="E121" s="26" t="s">
        <v>440</v>
      </c>
      <c r="F121" s="26" t="s">
        <v>132</v>
      </c>
      <c r="G121" s="26" t="s">
        <v>433</v>
      </c>
      <c r="H121" s="30">
        <v>0</v>
      </c>
      <c r="I121" s="30">
        <v>0</v>
      </c>
      <c r="J121" s="30">
        <v>68577</v>
      </c>
      <c r="K121" s="23">
        <v>0</v>
      </c>
      <c r="L121" s="24">
        <v>0.74639016897081412</v>
      </c>
      <c r="M121" s="24">
        <v>0.72899702085402185</v>
      </c>
      <c r="N121" s="24">
        <v>0.81387163561076603</v>
      </c>
      <c r="O121" s="24">
        <v>0.82850521436848201</v>
      </c>
      <c r="P121" s="24">
        <v>1.1328643216080403</v>
      </c>
      <c r="Q121" s="24">
        <v>1.4757664233576642</v>
      </c>
    </row>
    <row r="122" spans="1:17" s="5" customFormat="1">
      <c r="A122" s="11"/>
      <c r="B122" s="26" t="s">
        <v>14</v>
      </c>
      <c r="C122" s="26" t="s">
        <v>402</v>
      </c>
      <c r="D122" s="26" t="s">
        <v>403</v>
      </c>
      <c r="E122" s="26" t="s">
        <v>440</v>
      </c>
      <c r="F122" s="26" t="s">
        <v>133</v>
      </c>
      <c r="G122" s="26" t="s">
        <v>433</v>
      </c>
      <c r="H122" s="30">
        <v>0</v>
      </c>
      <c r="I122" s="30">
        <v>0</v>
      </c>
      <c r="J122" s="30">
        <v>18263</v>
      </c>
      <c r="K122" s="23">
        <v>0</v>
      </c>
      <c r="L122" s="24">
        <v>0.66773333333333329</v>
      </c>
      <c r="M122" s="24">
        <v>0.67602739726027394</v>
      </c>
      <c r="N122" s="24">
        <v>0.7282142857142857</v>
      </c>
      <c r="O122" s="24">
        <v>0.72851405622489962</v>
      </c>
      <c r="P122" s="24">
        <v>0.80491803278688523</v>
      </c>
      <c r="Q122" s="24">
        <v>1.3630606860158312</v>
      </c>
    </row>
    <row r="123" spans="1:17" s="5" customFormat="1">
      <c r="A123" s="11"/>
      <c r="B123" s="26" t="s">
        <v>14</v>
      </c>
      <c r="C123" s="26" t="s">
        <v>366</v>
      </c>
      <c r="D123" s="26" t="s">
        <v>366</v>
      </c>
      <c r="E123" s="26" t="s">
        <v>440</v>
      </c>
      <c r="F123" s="26" t="s">
        <v>134</v>
      </c>
      <c r="G123" s="26" t="s">
        <v>434</v>
      </c>
      <c r="H123" s="30">
        <v>2675</v>
      </c>
      <c r="I123" s="30">
        <v>2603</v>
      </c>
      <c r="J123" s="30">
        <v>1933</v>
      </c>
      <c r="K123" s="23">
        <v>267.5</v>
      </c>
      <c r="L123" s="24">
        <v>0.75105485232067515</v>
      </c>
      <c r="M123" s="24">
        <v>0.68776371308016881</v>
      </c>
      <c r="N123" s="24">
        <v>0.72151898734177211</v>
      </c>
      <c r="O123" s="24">
        <v>0.45991561181434598</v>
      </c>
      <c r="P123" s="24">
        <v>0.83597883597883593</v>
      </c>
      <c r="Q123" s="24">
        <v>0.55026455026455023</v>
      </c>
    </row>
    <row r="124" spans="1:17" s="5" customFormat="1">
      <c r="A124" s="11"/>
      <c r="B124" s="26" t="s">
        <v>14</v>
      </c>
      <c r="C124" s="26" t="s">
        <v>367</v>
      </c>
      <c r="D124" s="26" t="s">
        <v>367</v>
      </c>
      <c r="E124" s="26" t="s">
        <v>440</v>
      </c>
      <c r="F124" s="26" t="s">
        <v>135</v>
      </c>
      <c r="G124" s="26" t="s">
        <v>432</v>
      </c>
      <c r="H124" s="30">
        <v>820</v>
      </c>
      <c r="I124" s="30">
        <v>834</v>
      </c>
      <c r="J124" s="30">
        <v>704</v>
      </c>
      <c r="K124" s="23">
        <v>82</v>
      </c>
      <c r="L124" s="24">
        <v>0.77631578947368418</v>
      </c>
      <c r="M124" s="24">
        <v>0.76315789473684215</v>
      </c>
      <c r="N124" s="24">
        <v>0.75</v>
      </c>
      <c r="O124" s="24">
        <v>0.47368421052631576</v>
      </c>
      <c r="P124" s="24">
        <v>0.78082191780821919</v>
      </c>
      <c r="Q124" s="24">
        <v>0.61643835616438358</v>
      </c>
    </row>
    <row r="125" spans="1:17" s="5" customFormat="1">
      <c r="A125" s="11"/>
      <c r="B125" s="26" t="s">
        <v>14</v>
      </c>
      <c r="C125" s="26" t="s">
        <v>364</v>
      </c>
      <c r="D125" s="26" t="s">
        <v>364</v>
      </c>
      <c r="E125" s="26" t="s">
        <v>440</v>
      </c>
      <c r="F125" s="26" t="s">
        <v>136</v>
      </c>
      <c r="G125" s="26" t="s">
        <v>432</v>
      </c>
      <c r="H125" s="30">
        <v>11240</v>
      </c>
      <c r="I125" s="30">
        <v>7477</v>
      </c>
      <c r="J125" s="30">
        <v>10353</v>
      </c>
      <c r="K125" s="23">
        <v>1124</v>
      </c>
      <c r="L125" s="24">
        <v>0.98374864572047671</v>
      </c>
      <c r="M125" s="24">
        <v>0.93932827735644642</v>
      </c>
      <c r="N125" s="24">
        <v>0.99783315276273021</v>
      </c>
      <c r="O125" s="24">
        <v>0.676056338028169</v>
      </c>
      <c r="P125" s="24">
        <v>0.7525150905432596</v>
      </c>
      <c r="Q125" s="24">
        <v>0.51207243460764584</v>
      </c>
    </row>
    <row r="126" spans="1:17" s="5" customFormat="1">
      <c r="A126" s="11"/>
      <c r="B126" s="26" t="s">
        <v>14</v>
      </c>
      <c r="C126" s="26" t="s">
        <v>365</v>
      </c>
      <c r="D126" s="26" t="s">
        <v>365</v>
      </c>
      <c r="E126" s="26" t="s">
        <v>440</v>
      </c>
      <c r="F126" s="26" t="s">
        <v>137</v>
      </c>
      <c r="G126" s="26" t="s">
        <v>432</v>
      </c>
      <c r="H126" s="30">
        <v>4201</v>
      </c>
      <c r="I126" s="30">
        <v>3075</v>
      </c>
      <c r="J126" s="30">
        <v>4304</v>
      </c>
      <c r="K126" s="23">
        <v>420.1</v>
      </c>
      <c r="L126" s="24">
        <v>1.1130434782608696</v>
      </c>
      <c r="M126" s="24">
        <v>1.0637681159420289</v>
      </c>
      <c r="N126" s="24">
        <v>1.0695652173913044</v>
      </c>
      <c r="O126" s="24">
        <v>0.71304347826086956</v>
      </c>
      <c r="P126" s="24">
        <v>0.6811594202898551</v>
      </c>
      <c r="Q126" s="24">
        <v>0.52415458937198067</v>
      </c>
    </row>
    <row r="127" spans="1:17" s="5" customFormat="1">
      <c r="A127" s="11"/>
      <c r="B127" s="26" t="s">
        <v>14</v>
      </c>
      <c r="C127" s="26" t="s">
        <v>225</v>
      </c>
      <c r="D127" s="26" t="s">
        <v>226</v>
      </c>
      <c r="E127" s="26" t="s">
        <v>440</v>
      </c>
      <c r="F127" s="26" t="s">
        <v>138</v>
      </c>
      <c r="G127" s="26" t="s">
        <v>433</v>
      </c>
      <c r="H127" s="30">
        <v>3244</v>
      </c>
      <c r="I127" s="30">
        <v>8717</v>
      </c>
      <c r="J127" s="30">
        <v>9884</v>
      </c>
      <c r="K127" s="23">
        <v>324.40000000000003</v>
      </c>
      <c r="L127" s="24">
        <v>1.1588235294117648</v>
      </c>
      <c r="M127" s="24">
        <v>0.88</v>
      </c>
      <c r="N127" s="24">
        <v>0.94117647058823528</v>
      </c>
      <c r="O127" s="24">
        <v>0.81529411764705884</v>
      </c>
      <c r="P127" s="24">
        <v>1.2424242424242424</v>
      </c>
      <c r="Q127" s="24">
        <v>0.85511363636363635</v>
      </c>
    </row>
    <row r="128" spans="1:17" s="5" customFormat="1">
      <c r="A128" s="11"/>
      <c r="B128" s="26" t="s">
        <v>14</v>
      </c>
      <c r="C128" s="26" t="s">
        <v>227</v>
      </c>
      <c r="D128" s="26" t="s">
        <v>228</v>
      </c>
      <c r="E128" s="26" t="s">
        <v>440</v>
      </c>
      <c r="F128" s="26" t="s">
        <v>139</v>
      </c>
      <c r="G128" s="26" t="s">
        <v>433</v>
      </c>
      <c r="H128" s="30">
        <v>5135</v>
      </c>
      <c r="I128" s="30">
        <v>16662</v>
      </c>
      <c r="J128" s="30">
        <v>18595</v>
      </c>
      <c r="K128" s="23">
        <v>513.5</v>
      </c>
      <c r="L128" s="24">
        <v>1.150214592274678</v>
      </c>
      <c r="M128" s="24">
        <v>0.81238503985285104</v>
      </c>
      <c r="N128" s="24">
        <v>0.88718577559779277</v>
      </c>
      <c r="O128" s="24">
        <v>0.73942366646229307</v>
      </c>
      <c r="P128" s="24">
        <v>1.116164112703905</v>
      </c>
      <c r="Q128" s="24">
        <v>0.77656945130993571</v>
      </c>
    </row>
    <row r="129" spans="1:17" s="5" customFormat="1">
      <c r="A129" s="11"/>
      <c r="B129" s="26" t="s">
        <v>14</v>
      </c>
      <c r="C129" s="26" t="s">
        <v>392</v>
      </c>
      <c r="D129" s="26" t="s">
        <v>393</v>
      </c>
      <c r="E129" s="26" t="s">
        <v>440</v>
      </c>
      <c r="F129" s="26" t="s">
        <v>140</v>
      </c>
      <c r="G129" s="26" t="s">
        <v>433</v>
      </c>
      <c r="H129" s="30">
        <v>0</v>
      </c>
      <c r="I129" s="30">
        <v>218801</v>
      </c>
      <c r="J129" s="30">
        <v>287620</v>
      </c>
      <c r="K129" s="23">
        <v>0</v>
      </c>
      <c r="L129" s="24">
        <v>0.92926153846153847</v>
      </c>
      <c r="M129" s="24">
        <v>0.91895454545454547</v>
      </c>
      <c r="N129" s="24">
        <v>1.0000904977375566</v>
      </c>
      <c r="O129" s="24">
        <v>0.95782805429864248</v>
      </c>
      <c r="P129" s="24">
        <v>1.2780690869791458</v>
      </c>
      <c r="Q129" s="24">
        <v>0.98555017411840051</v>
      </c>
    </row>
    <row r="130" spans="1:17" s="5" customFormat="1">
      <c r="A130" s="11"/>
      <c r="B130" s="26" t="s">
        <v>14</v>
      </c>
      <c r="C130" s="26" t="s">
        <v>394</v>
      </c>
      <c r="D130" s="26" t="s">
        <v>394</v>
      </c>
      <c r="E130" s="26" t="s">
        <v>440</v>
      </c>
      <c r="F130" s="26" t="s">
        <v>141</v>
      </c>
      <c r="G130" s="26" t="s">
        <v>433</v>
      </c>
      <c r="H130" s="30">
        <v>0</v>
      </c>
      <c r="I130" s="30">
        <v>167788</v>
      </c>
      <c r="J130" s="30">
        <v>211532</v>
      </c>
      <c r="K130" s="23">
        <v>0</v>
      </c>
      <c r="L130" s="24">
        <v>0.84257197696737041</v>
      </c>
      <c r="M130" s="24">
        <v>0.93714285714285717</v>
      </c>
      <c r="N130" s="24">
        <v>0.89032967032967036</v>
      </c>
      <c r="O130" s="24">
        <v>0.89057057057057054</v>
      </c>
      <c r="P130" s="24">
        <v>1.297466307277628</v>
      </c>
      <c r="Q130" s="24">
        <v>0.95741239892183283</v>
      </c>
    </row>
    <row r="131" spans="1:17" s="5" customFormat="1">
      <c r="A131" s="11"/>
      <c r="B131" s="26" t="s">
        <v>14</v>
      </c>
      <c r="C131" s="26" t="s">
        <v>395</v>
      </c>
      <c r="D131" s="26" t="s">
        <v>395</v>
      </c>
      <c r="E131" s="26" t="s">
        <v>440</v>
      </c>
      <c r="F131" s="26" t="s">
        <v>142</v>
      </c>
      <c r="G131" s="26" t="s">
        <v>433</v>
      </c>
      <c r="H131" s="30">
        <v>0</v>
      </c>
      <c r="I131" s="30">
        <v>22951</v>
      </c>
      <c r="J131" s="30">
        <v>28073</v>
      </c>
      <c r="K131" s="23">
        <v>0</v>
      </c>
      <c r="L131" s="24">
        <v>0.996</v>
      </c>
      <c r="M131" s="24">
        <v>1.0149999999999999</v>
      </c>
      <c r="N131" s="24">
        <v>0.95772727272727276</v>
      </c>
      <c r="O131" s="24">
        <v>0.93047619047619046</v>
      </c>
      <c r="P131" s="24">
        <v>1.3251733986128111</v>
      </c>
      <c r="Q131" s="24">
        <v>1.0114239086087311</v>
      </c>
    </row>
    <row r="132" spans="1:17" s="5" customFormat="1">
      <c r="A132" s="11"/>
      <c r="B132" s="26" t="s">
        <v>14</v>
      </c>
      <c r="C132" s="26" t="s">
        <v>378</v>
      </c>
      <c r="D132" s="26" t="s">
        <v>378</v>
      </c>
      <c r="E132" s="26" t="s">
        <v>440</v>
      </c>
      <c r="F132" s="26" t="s">
        <v>143</v>
      </c>
      <c r="G132" s="26" t="s">
        <v>432</v>
      </c>
      <c r="H132" s="30">
        <v>160</v>
      </c>
      <c r="I132" s="30">
        <v>165</v>
      </c>
      <c r="J132" s="30">
        <v>121</v>
      </c>
      <c r="K132" s="23">
        <v>16</v>
      </c>
      <c r="L132" s="24">
        <v>1.0714285714285714</v>
      </c>
      <c r="M132" s="24">
        <v>0.625</v>
      </c>
      <c r="N132" s="24">
        <v>1.4</v>
      </c>
      <c r="O132" s="24">
        <v>0.77777777777777779</v>
      </c>
      <c r="P132" s="24">
        <v>1.7272727272727273</v>
      </c>
      <c r="Q132" s="24">
        <v>1.8181818181818181</v>
      </c>
    </row>
    <row r="133" spans="1:17" s="5" customFormat="1">
      <c r="A133" s="11"/>
      <c r="B133" s="26" t="s">
        <v>14</v>
      </c>
      <c r="C133" s="26" t="s">
        <v>379</v>
      </c>
      <c r="D133" s="26" t="s">
        <v>380</v>
      </c>
      <c r="E133" s="26" t="s">
        <v>440</v>
      </c>
      <c r="F133" s="26" t="s">
        <v>144</v>
      </c>
      <c r="G133" s="26" t="s">
        <v>434</v>
      </c>
      <c r="H133" s="30">
        <v>866</v>
      </c>
      <c r="I133" s="30">
        <v>806</v>
      </c>
      <c r="J133" s="30">
        <v>575</v>
      </c>
      <c r="K133" s="23">
        <v>86.600000000000009</v>
      </c>
      <c r="L133" s="24">
        <v>1.0666666666666667</v>
      </c>
      <c r="M133" s="24">
        <v>0.79166666666666663</v>
      </c>
      <c r="N133" s="24">
        <v>0.67346938775510201</v>
      </c>
      <c r="O133" s="24">
        <v>1.0256410256410255</v>
      </c>
      <c r="P133" s="24">
        <v>1.6111111111111112</v>
      </c>
      <c r="Q133" s="24">
        <v>1.3148148148148149</v>
      </c>
    </row>
    <row r="134" spans="1:17" s="5" customFormat="1">
      <c r="A134" s="11"/>
      <c r="B134" s="26" t="s">
        <v>14</v>
      </c>
      <c r="C134" s="26" t="s">
        <v>381</v>
      </c>
      <c r="D134" s="26" t="s">
        <v>381</v>
      </c>
      <c r="E134" s="26" t="s">
        <v>440</v>
      </c>
      <c r="F134" s="26" t="s">
        <v>145</v>
      </c>
      <c r="G134" s="26" t="s">
        <v>434</v>
      </c>
      <c r="H134" s="30">
        <v>296</v>
      </c>
      <c r="I134" s="30">
        <v>278</v>
      </c>
      <c r="J134" s="30">
        <v>186</v>
      </c>
      <c r="K134" s="23">
        <v>29.6</v>
      </c>
      <c r="L134" s="24">
        <v>0.78947368421052633</v>
      </c>
      <c r="M134" s="24">
        <v>0.7142857142857143</v>
      </c>
      <c r="N134" s="24">
        <v>0.8571428571428571</v>
      </c>
      <c r="O134" s="24">
        <v>1.1818181818181819</v>
      </c>
      <c r="P134" s="24">
        <v>1.5294117647058822</v>
      </c>
      <c r="Q134" s="24">
        <v>0.94117647058823528</v>
      </c>
    </row>
    <row r="135" spans="1:17" s="5" customFormat="1">
      <c r="A135" s="11"/>
      <c r="B135" s="26" t="s">
        <v>14</v>
      </c>
      <c r="C135" s="26" t="s">
        <v>370</v>
      </c>
      <c r="D135" s="26" t="s">
        <v>370</v>
      </c>
      <c r="E135" s="26" t="s">
        <v>440</v>
      </c>
      <c r="F135" s="26" t="s">
        <v>146</v>
      </c>
      <c r="G135" s="26" t="s">
        <v>433</v>
      </c>
      <c r="H135" s="30">
        <v>972</v>
      </c>
      <c r="I135" s="30">
        <v>1072</v>
      </c>
      <c r="J135" s="30">
        <v>1183</v>
      </c>
      <c r="K135" s="23">
        <v>97.2</v>
      </c>
      <c r="L135" s="24">
        <v>1.0707964601769913</v>
      </c>
      <c r="M135" s="24">
        <v>0.91428571428571426</v>
      </c>
      <c r="N135" s="24">
        <v>1.0461538461538462</v>
      </c>
      <c r="O135" s="24">
        <v>0.62745098039215685</v>
      </c>
      <c r="P135" s="24">
        <v>1.4864864864864864</v>
      </c>
      <c r="Q135" s="24">
        <v>0.86486486486486491</v>
      </c>
    </row>
    <row r="136" spans="1:17" s="5" customFormat="1">
      <c r="A136" s="11"/>
      <c r="B136" s="26" t="s">
        <v>14</v>
      </c>
      <c r="C136" s="26" t="s">
        <v>371</v>
      </c>
      <c r="D136" s="26" t="s">
        <v>371</v>
      </c>
      <c r="E136" s="26" t="s">
        <v>440</v>
      </c>
      <c r="F136" s="26" t="s">
        <v>147</v>
      </c>
      <c r="G136" s="26" t="s">
        <v>435</v>
      </c>
      <c r="H136" s="30">
        <v>1000</v>
      </c>
      <c r="I136" s="30">
        <v>1068</v>
      </c>
      <c r="J136" s="30">
        <v>1062</v>
      </c>
      <c r="K136" s="23">
        <v>100</v>
      </c>
      <c r="L136" s="24">
        <v>0.89166666666666672</v>
      </c>
      <c r="M136" s="24">
        <v>0.76842105263157889</v>
      </c>
      <c r="N136" s="24">
        <v>0.79761904761904767</v>
      </c>
      <c r="O136" s="24">
        <v>0.859375</v>
      </c>
      <c r="P136" s="24">
        <v>1.4466019417475728</v>
      </c>
      <c r="Q136" s="24">
        <v>0.74757281553398058</v>
      </c>
    </row>
    <row r="137" spans="1:17" s="5" customFormat="1">
      <c r="A137" s="11"/>
      <c r="B137" s="26" t="s">
        <v>14</v>
      </c>
      <c r="C137" s="26" t="s">
        <v>368</v>
      </c>
      <c r="D137" s="26" t="s">
        <v>368</v>
      </c>
      <c r="E137" s="26" t="s">
        <v>440</v>
      </c>
      <c r="F137" s="26" t="s">
        <v>148</v>
      </c>
      <c r="G137" s="26" t="s">
        <v>435</v>
      </c>
      <c r="H137" s="30">
        <v>3003</v>
      </c>
      <c r="I137" s="30">
        <v>3161</v>
      </c>
      <c r="J137" s="30">
        <v>3213</v>
      </c>
      <c r="K137" s="23">
        <v>300.3</v>
      </c>
      <c r="L137" s="24">
        <v>1.1007194244604317</v>
      </c>
      <c r="M137" s="24">
        <v>1.0611510791366907</v>
      </c>
      <c r="N137" s="24">
        <v>1.0539568345323742</v>
      </c>
      <c r="O137" s="24">
        <v>0.84172661870503596</v>
      </c>
      <c r="P137" s="24">
        <v>1.2066666666666668</v>
      </c>
      <c r="Q137" s="24">
        <v>0.7155555555555555</v>
      </c>
    </row>
    <row r="138" spans="1:17" s="5" customFormat="1">
      <c r="A138" s="11"/>
      <c r="B138" s="26" t="s">
        <v>14</v>
      </c>
      <c r="C138" s="26" t="s">
        <v>369</v>
      </c>
      <c r="D138" s="26" t="s">
        <v>369</v>
      </c>
      <c r="E138" s="26" t="s">
        <v>440</v>
      </c>
      <c r="F138" s="26" t="s">
        <v>149</v>
      </c>
      <c r="G138" s="26" t="s">
        <v>432</v>
      </c>
      <c r="H138" s="30">
        <v>1582</v>
      </c>
      <c r="I138" s="30">
        <v>1229</v>
      </c>
      <c r="J138" s="30">
        <v>2270</v>
      </c>
      <c r="K138" s="23">
        <v>158.20000000000002</v>
      </c>
      <c r="L138" s="24">
        <v>1.8487394957983194</v>
      </c>
      <c r="M138" s="24">
        <v>1.4369747899159664</v>
      </c>
      <c r="N138" s="24">
        <v>1.1848739495798319</v>
      </c>
      <c r="O138" s="24">
        <v>0.78991596638655459</v>
      </c>
      <c r="P138" s="24">
        <v>0.78</v>
      </c>
      <c r="Q138" s="24">
        <v>0.87</v>
      </c>
    </row>
    <row r="139" spans="1:17" s="5" customFormat="1">
      <c r="A139" s="11"/>
      <c r="B139" s="26" t="s">
        <v>14</v>
      </c>
      <c r="C139" s="26" t="s">
        <v>391</v>
      </c>
      <c r="D139" s="26" t="s">
        <v>391</v>
      </c>
      <c r="E139" s="26" t="s">
        <v>440</v>
      </c>
      <c r="F139" s="26" t="s">
        <v>150</v>
      </c>
      <c r="G139" s="26" t="s">
        <v>433</v>
      </c>
      <c r="H139" s="30">
        <v>708</v>
      </c>
      <c r="I139" s="30">
        <v>823</v>
      </c>
      <c r="J139" s="30">
        <v>787</v>
      </c>
      <c r="K139" s="23">
        <v>70.8</v>
      </c>
      <c r="L139" s="24">
        <v>0.90243902439024393</v>
      </c>
      <c r="M139" s="24">
        <v>0.65853658536585369</v>
      </c>
      <c r="N139" s="24">
        <v>0.76829268292682928</v>
      </c>
      <c r="O139" s="24">
        <v>0.67073170731707321</v>
      </c>
      <c r="P139" s="24">
        <v>1.5138888888888888</v>
      </c>
      <c r="Q139" s="24">
        <v>1.1527777777777777</v>
      </c>
    </row>
    <row r="140" spans="1:17" s="5" customFormat="1">
      <c r="A140" s="11"/>
      <c r="B140" s="26" t="s">
        <v>14</v>
      </c>
      <c r="C140" s="26" t="s">
        <v>388</v>
      </c>
      <c r="D140" s="26" t="s">
        <v>389</v>
      </c>
      <c r="E140" s="26" t="s">
        <v>440</v>
      </c>
      <c r="F140" s="26" t="s">
        <v>151</v>
      </c>
      <c r="G140" s="26" t="s">
        <v>432</v>
      </c>
      <c r="H140" s="30">
        <v>18002</v>
      </c>
      <c r="I140" s="30">
        <v>18460</v>
      </c>
      <c r="J140" s="30">
        <v>14242</v>
      </c>
      <c r="K140" s="23">
        <v>1800.2</v>
      </c>
      <c r="L140" s="24">
        <v>0.95314285714285718</v>
      </c>
      <c r="M140" s="24">
        <v>0.63828571428571423</v>
      </c>
      <c r="N140" s="24">
        <v>0.6954285714285714</v>
      </c>
      <c r="O140" s="24">
        <v>0.60114285714285709</v>
      </c>
      <c r="P140" s="24">
        <v>1.3826025459688827</v>
      </c>
      <c r="Q140" s="24">
        <v>0.88896746817538896</v>
      </c>
    </row>
    <row r="141" spans="1:17" s="5" customFormat="1">
      <c r="A141" s="11"/>
      <c r="B141" s="26" t="s">
        <v>14</v>
      </c>
      <c r="C141" s="26" t="s">
        <v>390</v>
      </c>
      <c r="D141" s="26" t="s">
        <v>390</v>
      </c>
      <c r="E141" s="26" t="s">
        <v>440</v>
      </c>
      <c r="F141" s="26" t="s">
        <v>152</v>
      </c>
      <c r="G141" s="26" t="s">
        <v>432</v>
      </c>
      <c r="H141" s="30">
        <v>13778</v>
      </c>
      <c r="I141" s="30">
        <v>14552</v>
      </c>
      <c r="J141" s="30">
        <v>11214</v>
      </c>
      <c r="K141" s="23">
        <v>1377.8000000000002</v>
      </c>
      <c r="L141" s="24">
        <v>0.97503671071953013</v>
      </c>
      <c r="M141" s="24">
        <v>0.63436123348017626</v>
      </c>
      <c r="N141" s="24">
        <v>0.70044052863436124</v>
      </c>
      <c r="O141" s="24">
        <v>0.65271659324522757</v>
      </c>
      <c r="P141" s="24">
        <v>1.3789097408400357</v>
      </c>
      <c r="Q141" s="24">
        <v>0.92940125111706884</v>
      </c>
    </row>
    <row r="142" spans="1:17" s="5" customFormat="1">
      <c r="A142" s="11"/>
      <c r="B142" s="26" t="s">
        <v>14</v>
      </c>
      <c r="C142" s="26" t="s">
        <v>382</v>
      </c>
      <c r="D142" s="26" t="s">
        <v>382</v>
      </c>
      <c r="E142" s="26" t="s">
        <v>440</v>
      </c>
      <c r="F142" s="26" t="s">
        <v>153</v>
      </c>
      <c r="G142" s="26" t="s">
        <v>434</v>
      </c>
      <c r="H142" s="30">
        <v>35</v>
      </c>
      <c r="I142" s="30">
        <v>29</v>
      </c>
      <c r="J142" s="30">
        <v>23</v>
      </c>
      <c r="K142" s="23">
        <v>3.5</v>
      </c>
      <c r="L142" s="24">
        <v>0.4</v>
      </c>
      <c r="M142" s="24">
        <v>0.25</v>
      </c>
      <c r="N142" s="24">
        <v>0.33333333333333331</v>
      </c>
      <c r="O142" s="24">
        <v>0.33333333333333331</v>
      </c>
      <c r="P142" s="24">
        <v>2</v>
      </c>
      <c r="Q142" s="24">
        <v>0</v>
      </c>
    </row>
    <row r="143" spans="1:17" s="5" customFormat="1">
      <c r="A143" s="11"/>
      <c r="B143" s="26" t="s">
        <v>14</v>
      </c>
      <c r="C143" s="26" t="s">
        <v>372</v>
      </c>
      <c r="D143" s="26" t="s">
        <v>373</v>
      </c>
      <c r="E143" s="26" t="s">
        <v>440</v>
      </c>
      <c r="F143" s="26" t="s">
        <v>154</v>
      </c>
      <c r="G143" s="26" t="s">
        <v>432</v>
      </c>
      <c r="H143" s="30">
        <v>214</v>
      </c>
      <c r="I143" s="30">
        <v>240</v>
      </c>
      <c r="J143" s="30">
        <v>193</v>
      </c>
      <c r="K143" s="23">
        <v>21.400000000000002</v>
      </c>
      <c r="L143" s="24">
        <v>0.53846153846153844</v>
      </c>
      <c r="M143" s="24">
        <v>0.65</v>
      </c>
      <c r="N143" s="24">
        <v>0.41379310344827586</v>
      </c>
      <c r="O143" s="24">
        <v>0.6875</v>
      </c>
      <c r="P143" s="24">
        <v>1</v>
      </c>
      <c r="Q143" s="24">
        <v>0.19047619047619047</v>
      </c>
    </row>
    <row r="144" spans="1:17" s="5" customFormat="1">
      <c r="A144" s="11"/>
      <c r="B144" s="26" t="s">
        <v>14</v>
      </c>
      <c r="C144" s="26" t="s">
        <v>377</v>
      </c>
      <c r="D144" s="26" t="s">
        <v>377</v>
      </c>
      <c r="E144" s="26" t="s">
        <v>440</v>
      </c>
      <c r="F144" s="26" t="s">
        <v>155</v>
      </c>
      <c r="G144" s="26" t="s">
        <v>432</v>
      </c>
      <c r="H144" s="30">
        <v>417</v>
      </c>
      <c r="I144" s="30">
        <v>337</v>
      </c>
      <c r="J144" s="30">
        <v>466</v>
      </c>
      <c r="K144" s="23">
        <v>41.7</v>
      </c>
      <c r="L144" s="24">
        <v>2.5</v>
      </c>
      <c r="M144" s="24">
        <v>1.0666666666666667</v>
      </c>
      <c r="N144" s="24">
        <v>1.0512820512820513</v>
      </c>
      <c r="O144" s="24">
        <v>0.75862068965517238</v>
      </c>
      <c r="P144" s="24">
        <v>1</v>
      </c>
      <c r="Q144" s="24">
        <v>0.75471698113207553</v>
      </c>
    </row>
    <row r="145" spans="1:17" s="5" customFormat="1">
      <c r="A145" s="11"/>
      <c r="B145" s="26" t="s">
        <v>14</v>
      </c>
      <c r="C145" s="26" t="s">
        <v>376</v>
      </c>
      <c r="D145" s="26" t="s">
        <v>376</v>
      </c>
      <c r="E145" s="26" t="s">
        <v>440</v>
      </c>
      <c r="F145" s="26" t="s">
        <v>156</v>
      </c>
      <c r="G145" s="26" t="s">
        <v>432</v>
      </c>
      <c r="H145" s="30">
        <v>2204</v>
      </c>
      <c r="I145" s="30">
        <v>2003</v>
      </c>
      <c r="J145" s="30">
        <v>2671</v>
      </c>
      <c r="K145" s="23">
        <v>220.4</v>
      </c>
      <c r="L145" s="24">
        <v>1.7903225806451613</v>
      </c>
      <c r="M145" s="24">
        <v>1.5294117647058822</v>
      </c>
      <c r="N145" s="24">
        <v>1.6357142857142857</v>
      </c>
      <c r="O145" s="24">
        <v>1.2298136645962734</v>
      </c>
      <c r="P145" s="24">
        <v>1.1057142857142856</v>
      </c>
      <c r="Q145" s="24">
        <v>0.84912280701754383</v>
      </c>
    </row>
    <row r="146" spans="1:17" s="5" customFormat="1">
      <c r="A146" s="11"/>
      <c r="B146" s="26" t="s">
        <v>49</v>
      </c>
      <c r="C146" s="26" t="s">
        <v>383</v>
      </c>
      <c r="D146" s="26" t="s">
        <v>383</v>
      </c>
      <c r="E146" s="26" t="s">
        <v>440</v>
      </c>
      <c r="F146" s="26" t="s">
        <v>157</v>
      </c>
      <c r="G146" s="26" t="s">
        <v>433</v>
      </c>
      <c r="H146" s="30">
        <v>3602</v>
      </c>
      <c r="I146" s="30">
        <v>25225</v>
      </c>
      <c r="J146" s="30">
        <v>27586</v>
      </c>
      <c r="K146" s="23">
        <v>360.20000000000005</v>
      </c>
      <c r="L146" s="24">
        <v>1.3685</v>
      </c>
      <c r="M146" s="24">
        <v>0.87549999999999994</v>
      </c>
      <c r="N146" s="24">
        <v>1.099</v>
      </c>
      <c r="O146" s="24">
        <v>0.91600000000000004</v>
      </c>
      <c r="P146" s="24">
        <v>1.1809561438166734</v>
      </c>
      <c r="Q146" s="24">
        <v>0.83840379296720668</v>
      </c>
    </row>
    <row r="147" spans="1:17" s="5" customFormat="1">
      <c r="A147" s="11"/>
      <c r="B147" s="26" t="s">
        <v>14</v>
      </c>
      <c r="C147" s="26" t="s">
        <v>384</v>
      </c>
      <c r="D147" s="26" t="s">
        <v>385</v>
      </c>
      <c r="E147" s="26" t="s">
        <v>440</v>
      </c>
      <c r="F147" s="26" t="s">
        <v>158</v>
      </c>
      <c r="G147" s="26" t="s">
        <v>435</v>
      </c>
      <c r="H147" s="30">
        <v>123650</v>
      </c>
      <c r="I147" s="30">
        <v>116515</v>
      </c>
      <c r="J147" s="30">
        <v>119356</v>
      </c>
      <c r="K147" s="23">
        <v>12365</v>
      </c>
      <c r="L147" s="24">
        <v>1.0588974681271324</v>
      </c>
      <c r="M147" s="24">
        <v>1.0776344926403543</v>
      </c>
      <c r="N147" s="24">
        <v>1.0695449241540256</v>
      </c>
      <c r="O147" s="24">
        <v>0.86781667857507405</v>
      </c>
      <c r="P147" s="24">
        <v>1.1359370810617571</v>
      </c>
      <c r="Q147" s="24">
        <v>0.90177853248726425</v>
      </c>
    </row>
    <row r="148" spans="1:17" s="5" customFormat="1">
      <c r="A148" s="11"/>
      <c r="B148" s="26" t="s">
        <v>14</v>
      </c>
      <c r="C148" s="26" t="s">
        <v>386</v>
      </c>
      <c r="D148" s="26" t="s">
        <v>387</v>
      </c>
      <c r="E148" s="26" t="s">
        <v>440</v>
      </c>
      <c r="F148" s="26" t="s">
        <v>159</v>
      </c>
      <c r="G148" s="26" t="s">
        <v>433</v>
      </c>
      <c r="H148" s="30">
        <v>123011</v>
      </c>
      <c r="I148" s="30">
        <v>126639</v>
      </c>
      <c r="J148" s="30">
        <v>143182</v>
      </c>
      <c r="K148" s="23">
        <v>12301.1</v>
      </c>
      <c r="L148" s="24">
        <v>1.2811101163831693</v>
      </c>
      <c r="M148" s="24">
        <v>0.94843330349149513</v>
      </c>
      <c r="N148" s="24">
        <v>1.012623097582811</v>
      </c>
      <c r="O148" s="24">
        <v>0.98307967770814686</v>
      </c>
      <c r="P148" s="24">
        <v>1.1732216930404056</v>
      </c>
      <c r="Q148" s="24">
        <v>0.91481026271316634</v>
      </c>
    </row>
    <row r="149" spans="1:17" s="5" customFormat="1">
      <c r="A149" s="11"/>
      <c r="B149" s="26" t="s">
        <v>14</v>
      </c>
      <c r="C149" s="26" t="s">
        <v>198</v>
      </c>
      <c r="D149" s="26" t="s">
        <v>198</v>
      </c>
      <c r="E149" s="26" t="s">
        <v>440</v>
      </c>
      <c r="F149" s="26" t="s">
        <v>160</v>
      </c>
      <c r="G149" s="26" t="s">
        <v>433</v>
      </c>
      <c r="H149" s="30">
        <v>21168</v>
      </c>
      <c r="I149" s="30">
        <v>24505</v>
      </c>
      <c r="J149" s="30">
        <v>26284</v>
      </c>
      <c r="K149" s="23">
        <v>2116.8000000000002</v>
      </c>
      <c r="L149" s="24">
        <v>1.1330814441645676</v>
      </c>
      <c r="M149" s="24">
        <v>0.77329974811083124</v>
      </c>
      <c r="N149" s="24">
        <v>0.82829554995801846</v>
      </c>
      <c r="O149" s="24">
        <v>0.74769101595298071</v>
      </c>
      <c r="P149" s="24">
        <v>1.3143468950749464</v>
      </c>
      <c r="Q149" s="24">
        <v>0.94047109207708779</v>
      </c>
    </row>
    <row r="150" spans="1:17" s="5" customFormat="1">
      <c r="A150" s="11"/>
      <c r="B150" s="26" t="s">
        <v>14</v>
      </c>
      <c r="C150" s="26" t="s">
        <v>199</v>
      </c>
      <c r="D150" s="26" t="s">
        <v>199</v>
      </c>
      <c r="E150" s="26" t="s">
        <v>440</v>
      </c>
      <c r="F150" s="26" t="s">
        <v>161</v>
      </c>
      <c r="G150" s="26" t="s">
        <v>435</v>
      </c>
      <c r="H150" s="30">
        <v>27929</v>
      </c>
      <c r="I150" s="30">
        <v>29989</v>
      </c>
      <c r="J150" s="30">
        <v>30537</v>
      </c>
      <c r="K150" s="23">
        <v>2792.9</v>
      </c>
      <c r="L150" s="24">
        <v>1.0410116199589883</v>
      </c>
      <c r="M150" s="24">
        <v>0.74299384825700621</v>
      </c>
      <c r="N150" s="24">
        <v>0.76725905673274097</v>
      </c>
      <c r="O150" s="24">
        <v>0.68728639781271361</v>
      </c>
      <c r="P150" s="24">
        <v>1.2884126407555394</v>
      </c>
      <c r="Q150" s="24">
        <v>0.89320741009807481</v>
      </c>
    </row>
    <row r="151" spans="1:17" s="5" customFormat="1">
      <c r="A151" s="11"/>
      <c r="B151" s="26" t="s">
        <v>14</v>
      </c>
      <c r="C151" s="26" t="s">
        <v>197</v>
      </c>
      <c r="D151" s="26" t="s">
        <v>197</v>
      </c>
      <c r="E151" s="26" t="s">
        <v>440</v>
      </c>
      <c r="F151" s="26" t="s">
        <v>162</v>
      </c>
      <c r="G151" s="26" t="s">
        <v>433</v>
      </c>
      <c r="H151" s="30">
        <v>23951</v>
      </c>
      <c r="I151" s="30">
        <v>27219</v>
      </c>
      <c r="J151" s="30">
        <v>29331</v>
      </c>
      <c r="K151" s="23">
        <v>2395.1</v>
      </c>
      <c r="L151" s="24">
        <v>1.1421032793064456</v>
      </c>
      <c r="M151" s="24">
        <v>0.76366377685638898</v>
      </c>
      <c r="N151" s="24">
        <v>0.83301922352054281</v>
      </c>
      <c r="O151" s="24">
        <v>0.74444025631360722</v>
      </c>
      <c r="P151" s="24">
        <v>1.3101727447216891</v>
      </c>
      <c r="Q151" s="24">
        <v>0.93051823416506718</v>
      </c>
    </row>
    <row r="152" spans="1:17" s="5" customFormat="1">
      <c r="A152" s="11"/>
      <c r="B152" s="26" t="s">
        <v>14</v>
      </c>
      <c r="C152" s="26" t="s">
        <v>200</v>
      </c>
      <c r="D152" s="26" t="s">
        <v>200</v>
      </c>
      <c r="E152" s="26" t="s">
        <v>440</v>
      </c>
      <c r="F152" s="26" t="s">
        <v>163</v>
      </c>
      <c r="G152" s="26" t="s">
        <v>433</v>
      </c>
      <c r="H152" s="30">
        <v>345</v>
      </c>
      <c r="I152" s="30">
        <v>432</v>
      </c>
      <c r="J152" s="30">
        <v>477</v>
      </c>
      <c r="K152" s="23">
        <v>34.5</v>
      </c>
      <c r="L152" s="24">
        <v>0.93023255813953487</v>
      </c>
      <c r="M152" s="24">
        <v>0.79069767441860461</v>
      </c>
      <c r="N152" s="24">
        <v>0.83720930232558144</v>
      </c>
      <c r="O152" s="24">
        <v>0.67441860465116277</v>
      </c>
      <c r="P152" s="24">
        <v>1.6190476190476191</v>
      </c>
      <c r="Q152" s="24">
        <v>0.7857142857142857</v>
      </c>
    </row>
    <row r="153" spans="1:17" s="5" customFormat="1">
      <c r="A153" s="11"/>
      <c r="B153" s="26" t="s">
        <v>14</v>
      </c>
      <c r="C153" s="26" t="s">
        <v>195</v>
      </c>
      <c r="D153" s="26" t="s">
        <v>195</v>
      </c>
      <c r="E153" s="26" t="s">
        <v>440</v>
      </c>
      <c r="F153" s="26" t="s">
        <v>164</v>
      </c>
      <c r="G153" s="26" t="s">
        <v>435</v>
      </c>
      <c r="H153" s="30">
        <v>2833</v>
      </c>
      <c r="I153" s="30">
        <v>3027</v>
      </c>
      <c r="J153" s="30">
        <v>2936</v>
      </c>
      <c r="K153" s="23">
        <v>283.3</v>
      </c>
      <c r="L153" s="24">
        <v>0.91946308724832215</v>
      </c>
      <c r="M153" s="24">
        <v>0.70469798657718119</v>
      </c>
      <c r="N153" s="24">
        <v>0.68120805369127513</v>
      </c>
      <c r="O153" s="24">
        <v>0.62751677852348997</v>
      </c>
      <c r="P153" s="24">
        <v>1.3547169811320754</v>
      </c>
      <c r="Q153" s="24">
        <v>0.80377358490566042</v>
      </c>
    </row>
    <row r="154" spans="1:17" s="5" customFormat="1">
      <c r="A154" s="11"/>
      <c r="B154" s="26" t="s">
        <v>14</v>
      </c>
      <c r="C154" s="26" t="s">
        <v>196</v>
      </c>
      <c r="D154" s="26" t="s">
        <v>196</v>
      </c>
      <c r="E154" s="26" t="s">
        <v>440</v>
      </c>
      <c r="F154" s="26" t="s">
        <v>165</v>
      </c>
      <c r="G154" s="26" t="s">
        <v>434</v>
      </c>
      <c r="H154" s="30">
        <v>3544</v>
      </c>
      <c r="I154" s="30">
        <v>3484</v>
      </c>
      <c r="J154" s="30">
        <v>3183</v>
      </c>
      <c r="K154" s="23">
        <v>354.40000000000003</v>
      </c>
      <c r="L154" s="24">
        <v>0.85919540229885061</v>
      </c>
      <c r="M154" s="24">
        <v>0.63793103448275867</v>
      </c>
      <c r="N154" s="24">
        <v>0.62643678160919536</v>
      </c>
      <c r="O154" s="24">
        <v>0.51436781609195403</v>
      </c>
      <c r="P154" s="24">
        <v>1.1722972972972974</v>
      </c>
      <c r="Q154" s="24">
        <v>0.8817567567567568</v>
      </c>
    </row>
    <row r="155" spans="1:17" s="5" customFormat="1">
      <c r="A155" s="11"/>
      <c r="B155" s="26" t="s">
        <v>14</v>
      </c>
      <c r="C155" s="26" t="s">
        <v>194</v>
      </c>
      <c r="D155" s="26" t="s">
        <v>194</v>
      </c>
      <c r="E155" s="26" t="s">
        <v>440</v>
      </c>
      <c r="F155" s="26" t="s">
        <v>166</v>
      </c>
      <c r="G155" s="26" t="s">
        <v>435</v>
      </c>
      <c r="H155" s="30">
        <v>3337</v>
      </c>
      <c r="I155" s="30">
        <v>3620</v>
      </c>
      <c r="J155" s="30">
        <v>3376</v>
      </c>
      <c r="K155" s="23">
        <v>333.70000000000005</v>
      </c>
      <c r="L155" s="24">
        <v>0.8061797752808989</v>
      </c>
      <c r="M155" s="24">
        <v>0.7471910112359551</v>
      </c>
      <c r="N155" s="24">
        <v>0.7162921348314607</v>
      </c>
      <c r="O155" s="24">
        <v>0.47752808988764045</v>
      </c>
      <c r="P155" s="24">
        <v>1.2819672131147541</v>
      </c>
      <c r="Q155" s="24">
        <v>0.78688524590163933</v>
      </c>
    </row>
    <row r="156" spans="1:17" s="5" customFormat="1">
      <c r="A156" s="11"/>
      <c r="B156" s="26" t="s">
        <v>14</v>
      </c>
      <c r="C156" s="26" t="s">
        <v>404</v>
      </c>
      <c r="D156" s="26" t="s">
        <v>405</v>
      </c>
      <c r="E156" s="26" t="s">
        <v>440</v>
      </c>
      <c r="F156" s="26" t="s">
        <v>167</v>
      </c>
      <c r="G156" s="26" t="s">
        <v>434</v>
      </c>
      <c r="H156" s="30">
        <v>800</v>
      </c>
      <c r="I156" s="30">
        <v>769</v>
      </c>
      <c r="J156" s="30">
        <v>675</v>
      </c>
      <c r="K156" s="23">
        <v>80</v>
      </c>
      <c r="L156" s="24">
        <v>1.4193548387096775</v>
      </c>
      <c r="M156" s="24">
        <v>1.032258064516129</v>
      </c>
      <c r="N156" s="24">
        <v>0.79032258064516125</v>
      </c>
      <c r="O156" s="24">
        <v>0.80645161290322576</v>
      </c>
      <c r="P156" s="24">
        <v>1.95</v>
      </c>
      <c r="Q156" s="24">
        <v>1.1166666666666667</v>
      </c>
    </row>
    <row r="157" spans="1:17" s="5" customFormat="1">
      <c r="A157" s="11"/>
      <c r="B157" s="26" t="s">
        <v>14</v>
      </c>
      <c r="C157" s="26" t="s">
        <v>406</v>
      </c>
      <c r="D157" s="26" t="s">
        <v>407</v>
      </c>
      <c r="E157" s="26" t="s">
        <v>440</v>
      </c>
      <c r="F157" s="26" t="s">
        <v>168</v>
      </c>
      <c r="G157" s="26" t="s">
        <v>434</v>
      </c>
      <c r="H157" s="30">
        <v>82752</v>
      </c>
      <c r="I157" s="30">
        <v>63299</v>
      </c>
      <c r="J157" s="30">
        <v>57649</v>
      </c>
      <c r="K157" s="23">
        <v>8275.2000000000007</v>
      </c>
      <c r="L157" s="24">
        <v>1.1433518005540166</v>
      </c>
      <c r="M157" s="24">
        <v>0.79432132963988922</v>
      </c>
      <c r="N157" s="24">
        <v>0.89958448753462605</v>
      </c>
      <c r="O157" s="24">
        <v>0.79639889196675895</v>
      </c>
      <c r="P157" s="24">
        <v>1.4891732283464567</v>
      </c>
      <c r="Q157" s="24">
        <v>1.0990157480314962</v>
      </c>
    </row>
    <row r="158" spans="1:17" s="5" customFormat="1">
      <c r="A158" s="11"/>
      <c r="B158" s="26" t="s">
        <v>14</v>
      </c>
      <c r="C158" s="26" t="s">
        <v>411</v>
      </c>
      <c r="D158" s="26" t="s">
        <v>412</v>
      </c>
      <c r="E158" s="26" t="s">
        <v>440</v>
      </c>
      <c r="F158" s="26" t="s">
        <v>169</v>
      </c>
      <c r="G158" s="26" t="s">
        <v>433</v>
      </c>
      <c r="H158" s="30">
        <v>5171</v>
      </c>
      <c r="I158" s="30">
        <v>5958</v>
      </c>
      <c r="J158" s="30">
        <v>9531</v>
      </c>
      <c r="K158" s="23">
        <v>517.1</v>
      </c>
      <c r="L158" s="24">
        <v>1.5711159737417943</v>
      </c>
      <c r="M158" s="24">
        <v>1.8580246913580247</v>
      </c>
      <c r="N158" s="24">
        <v>2.0956521739130434</v>
      </c>
      <c r="O158" s="24">
        <v>0.679372197309417</v>
      </c>
      <c r="P158" s="24">
        <v>1.27</v>
      </c>
      <c r="Q158" s="24">
        <v>1.2385714285714287</v>
      </c>
    </row>
    <row r="159" spans="1:17" s="5" customFormat="1">
      <c r="A159" s="11"/>
      <c r="B159" s="26" t="s">
        <v>14</v>
      </c>
      <c r="C159" s="26" t="s">
        <v>413</v>
      </c>
      <c r="D159" s="26" t="s">
        <v>414</v>
      </c>
      <c r="E159" s="26" t="s">
        <v>440</v>
      </c>
      <c r="F159" s="26" t="s">
        <v>170</v>
      </c>
      <c r="G159" s="26" t="s">
        <v>432</v>
      </c>
      <c r="H159" s="30">
        <v>4171</v>
      </c>
      <c r="I159" s="30">
        <v>3693</v>
      </c>
      <c r="J159" s="30">
        <v>7637</v>
      </c>
      <c r="K159" s="23">
        <v>417.1</v>
      </c>
      <c r="L159" s="24">
        <v>1.0575815738963532</v>
      </c>
      <c r="M159" s="24">
        <v>1.772609819121447</v>
      </c>
      <c r="N159" s="24">
        <v>1.8928571428571428</v>
      </c>
      <c r="O159" s="24">
        <v>0.70648464163822522</v>
      </c>
      <c r="P159" s="24">
        <v>0.95558739255014324</v>
      </c>
      <c r="Q159" s="24">
        <v>0.7822349570200573</v>
      </c>
    </row>
    <row r="160" spans="1:17" s="5" customFormat="1">
      <c r="A160" s="11"/>
      <c r="B160" s="26" t="s">
        <v>14</v>
      </c>
      <c r="C160" s="26" t="s">
        <v>409</v>
      </c>
      <c r="D160" s="26" t="s">
        <v>410</v>
      </c>
      <c r="E160" s="26" t="s">
        <v>440</v>
      </c>
      <c r="F160" s="26" t="s">
        <v>171</v>
      </c>
      <c r="G160" s="26" t="s">
        <v>433</v>
      </c>
      <c r="H160" s="30">
        <v>11104</v>
      </c>
      <c r="I160" s="30">
        <v>12577</v>
      </c>
      <c r="J160" s="30">
        <v>21823</v>
      </c>
      <c r="K160" s="23">
        <v>1110.4000000000001</v>
      </c>
      <c r="L160" s="24">
        <v>2.0338718082334548</v>
      </c>
      <c r="M160" s="24">
        <v>1.0353623188405796</v>
      </c>
      <c r="N160" s="24">
        <v>1.2312925170068028</v>
      </c>
      <c r="O160" s="24">
        <v>0.48550257731958762</v>
      </c>
      <c r="P160" s="24">
        <v>1.3453292496171516</v>
      </c>
      <c r="Q160" s="24">
        <v>1.3215926493108729</v>
      </c>
    </row>
    <row r="161" spans="1:17" s="5" customFormat="1">
      <c r="A161" s="11"/>
      <c r="B161" s="26" t="s">
        <v>14</v>
      </c>
      <c r="C161" s="26" t="s">
        <v>408</v>
      </c>
      <c r="D161" s="26" t="s">
        <v>408</v>
      </c>
      <c r="E161" s="26" t="s">
        <v>440</v>
      </c>
      <c r="F161" s="26" t="s">
        <v>172</v>
      </c>
      <c r="G161" s="26" t="s">
        <v>432</v>
      </c>
      <c r="H161" s="30">
        <v>108</v>
      </c>
      <c r="I161" s="30">
        <v>102</v>
      </c>
      <c r="J161" s="30">
        <v>144</v>
      </c>
      <c r="K161" s="23">
        <v>10.8</v>
      </c>
      <c r="L161" s="24">
        <v>2.7272727272727271</v>
      </c>
      <c r="M161" s="24">
        <v>1.3333333333333333</v>
      </c>
      <c r="N161" s="24">
        <v>1.3846153846153846</v>
      </c>
      <c r="O161" s="24">
        <v>0.82352941176470584</v>
      </c>
      <c r="P161" s="24">
        <v>1.1666666666666667</v>
      </c>
      <c r="Q161" s="24">
        <v>1</v>
      </c>
    </row>
    <row r="162" spans="1:17" s="5" customFormat="1">
      <c r="A162" s="11"/>
      <c r="B162" s="26" t="s">
        <v>173</v>
      </c>
      <c r="C162" s="26" t="s">
        <v>417</v>
      </c>
      <c r="D162" s="26" t="s">
        <v>417</v>
      </c>
      <c r="E162" s="26" t="s">
        <v>440</v>
      </c>
      <c r="F162" s="26" t="s">
        <v>174</v>
      </c>
      <c r="G162" s="26" t="s">
        <v>433</v>
      </c>
      <c r="H162" s="30">
        <v>411</v>
      </c>
      <c r="I162" s="30">
        <v>447</v>
      </c>
      <c r="J162" s="30">
        <v>474</v>
      </c>
      <c r="K162" s="23">
        <v>41.1</v>
      </c>
      <c r="L162" s="24">
        <v>0.8545454545454545</v>
      </c>
      <c r="M162" s="24">
        <v>1.2962962962962963</v>
      </c>
      <c r="N162" s="24">
        <v>0.86111111111111116</v>
      </c>
      <c r="O162" s="24">
        <v>0.63829787234042556</v>
      </c>
      <c r="P162" s="24">
        <v>1.2444444444444445</v>
      </c>
      <c r="Q162" s="24">
        <v>0.77777777777777779</v>
      </c>
    </row>
    <row r="163" spans="1:17" s="5" customFormat="1">
      <c r="A163" s="11"/>
      <c r="B163" s="26" t="s">
        <v>173</v>
      </c>
      <c r="C163" s="26" t="s">
        <v>418</v>
      </c>
      <c r="D163" s="26" t="s">
        <v>418</v>
      </c>
      <c r="E163" s="26" t="s">
        <v>440</v>
      </c>
      <c r="F163" s="26" t="s">
        <v>175</v>
      </c>
      <c r="G163" s="26" t="s">
        <v>435</v>
      </c>
      <c r="H163" s="30">
        <v>1266</v>
      </c>
      <c r="I163" s="30">
        <v>1303</v>
      </c>
      <c r="J163" s="30">
        <v>1299</v>
      </c>
      <c r="K163" s="23">
        <v>126.60000000000001</v>
      </c>
      <c r="L163" s="24">
        <v>0.86842105263157898</v>
      </c>
      <c r="M163" s="24">
        <v>1.0674157303370786</v>
      </c>
      <c r="N163" s="24">
        <v>0.91489361702127658</v>
      </c>
      <c r="O163" s="24">
        <v>0.6875</v>
      </c>
      <c r="P163" s="24">
        <v>1.1774193548387097</v>
      </c>
      <c r="Q163" s="24">
        <v>0.80645161290322576</v>
      </c>
    </row>
    <row r="164" spans="1:17" s="5" customFormat="1">
      <c r="A164" s="11"/>
      <c r="B164" s="26" t="s">
        <v>173</v>
      </c>
      <c r="C164" s="26" t="s">
        <v>415</v>
      </c>
      <c r="D164" s="26" t="s">
        <v>415</v>
      </c>
      <c r="E164" s="26" t="s">
        <v>440</v>
      </c>
      <c r="F164" s="26" t="s">
        <v>176</v>
      </c>
      <c r="G164" s="26" t="s">
        <v>433</v>
      </c>
      <c r="H164" s="30">
        <v>705</v>
      </c>
      <c r="I164" s="30">
        <v>847</v>
      </c>
      <c r="J164" s="30">
        <v>892</v>
      </c>
      <c r="K164" s="23">
        <v>70.5</v>
      </c>
      <c r="L164" s="24">
        <v>0.72072072072072069</v>
      </c>
      <c r="M164" s="24">
        <v>0.9242424242424242</v>
      </c>
      <c r="N164" s="24">
        <v>0.81081081081081086</v>
      </c>
      <c r="O164" s="24">
        <v>0.75609756097560976</v>
      </c>
      <c r="P164" s="24">
        <v>1.2891566265060241</v>
      </c>
      <c r="Q164" s="24">
        <v>0.83132530120481929</v>
      </c>
    </row>
    <row r="165" spans="1:17" s="5" customFormat="1">
      <c r="A165" s="11"/>
      <c r="B165" s="26" t="s">
        <v>173</v>
      </c>
      <c r="C165" s="26" t="s">
        <v>416</v>
      </c>
      <c r="D165" s="26" t="s">
        <v>416</v>
      </c>
      <c r="E165" s="26" t="s">
        <v>440</v>
      </c>
      <c r="F165" s="26" t="s">
        <v>177</v>
      </c>
      <c r="G165" s="26" t="s">
        <v>433</v>
      </c>
      <c r="H165" s="30">
        <v>1033</v>
      </c>
      <c r="I165" s="30">
        <v>1137</v>
      </c>
      <c r="J165" s="30">
        <v>1161</v>
      </c>
      <c r="K165" s="23">
        <v>103.30000000000001</v>
      </c>
      <c r="L165" s="24">
        <v>0.90909090909090906</v>
      </c>
      <c r="M165" s="24">
        <v>0.76595744680851063</v>
      </c>
      <c r="N165" s="24">
        <v>1.0945945945945945</v>
      </c>
      <c r="O165" s="24">
        <v>0.7289719626168224</v>
      </c>
      <c r="P165" s="24">
        <v>1.2454545454545454</v>
      </c>
      <c r="Q165" s="24">
        <v>0.80909090909090908</v>
      </c>
    </row>
    <row r="166" spans="1:17" s="5" customFormat="1">
      <c r="A166" s="11"/>
      <c r="B166" s="26" t="s">
        <v>14</v>
      </c>
      <c r="C166" s="26" t="s">
        <v>419</v>
      </c>
      <c r="D166" s="26" t="s">
        <v>420</v>
      </c>
      <c r="E166" s="26" t="s">
        <v>440</v>
      </c>
      <c r="F166" s="26" t="s">
        <v>178</v>
      </c>
      <c r="G166" s="26" t="s">
        <v>434</v>
      </c>
      <c r="H166" s="30">
        <v>1492</v>
      </c>
      <c r="I166" s="30">
        <v>849</v>
      </c>
      <c r="J166" s="30">
        <v>1051</v>
      </c>
      <c r="K166" s="23">
        <v>149.20000000000002</v>
      </c>
      <c r="L166" s="24">
        <v>0.98130841121495327</v>
      </c>
      <c r="M166" s="24">
        <v>0.69158878504672894</v>
      </c>
      <c r="N166" s="24">
        <v>0.63551401869158874</v>
      </c>
      <c r="O166" s="24">
        <v>0.7009345794392523</v>
      </c>
      <c r="P166" s="24">
        <v>1.4795918367346939</v>
      </c>
      <c r="Q166" s="24">
        <v>0.91836734693877553</v>
      </c>
    </row>
    <row r="167" spans="1:17" s="5" customFormat="1">
      <c r="A167" s="11"/>
      <c r="B167" s="26" t="s">
        <v>14</v>
      </c>
      <c r="C167" s="26" t="s">
        <v>430</v>
      </c>
      <c r="D167" s="26" t="s">
        <v>431</v>
      </c>
      <c r="E167" s="26" t="s">
        <v>440</v>
      </c>
      <c r="F167" s="26" t="s">
        <v>179</v>
      </c>
      <c r="G167" s="26" t="s">
        <v>434</v>
      </c>
      <c r="H167" s="30">
        <v>29503</v>
      </c>
      <c r="I167" s="30">
        <v>11711</v>
      </c>
      <c r="J167" s="30">
        <v>6977</v>
      </c>
      <c r="K167" s="23">
        <v>2950.3</v>
      </c>
      <c r="L167" s="24">
        <v>0.78554502369668244</v>
      </c>
      <c r="M167" s="24">
        <v>0.84868421052631582</v>
      </c>
      <c r="N167" s="24">
        <v>0.74849397590361444</v>
      </c>
      <c r="O167" s="24">
        <v>0.62238622386223863</v>
      </c>
      <c r="P167" s="24">
        <v>1.1788079470198676</v>
      </c>
      <c r="Q167" s="24">
        <v>1.1026490066225165</v>
      </c>
    </row>
    <row r="168" spans="1:17" s="5" customFormat="1">
      <c r="A168" s="11"/>
      <c r="B168" s="26" t="s">
        <v>14</v>
      </c>
      <c r="C168" s="26" t="s">
        <v>208</v>
      </c>
      <c r="D168" s="26" t="s">
        <v>208</v>
      </c>
      <c r="E168" s="26" t="s">
        <v>440</v>
      </c>
      <c r="F168" s="26" t="s">
        <v>180</v>
      </c>
      <c r="G168" s="26" t="s">
        <v>435</v>
      </c>
      <c r="H168" s="30">
        <v>1477</v>
      </c>
      <c r="I168" s="30">
        <v>1516</v>
      </c>
      <c r="J168" s="30">
        <v>1564</v>
      </c>
      <c r="K168" s="23">
        <v>147.70000000000002</v>
      </c>
      <c r="L168" s="24">
        <v>1.2285714285714286</v>
      </c>
      <c r="M168" s="24">
        <v>1.0142857142857142</v>
      </c>
      <c r="N168" s="24">
        <v>0.68571428571428572</v>
      </c>
      <c r="O168" s="24">
        <v>0.50714285714285712</v>
      </c>
      <c r="P168" s="24">
        <v>1.0064935064935066</v>
      </c>
      <c r="Q168" s="24">
        <v>0.9285714285714286</v>
      </c>
    </row>
    <row r="169" spans="1:17" s="5" customFormat="1">
      <c r="A169" s="11"/>
      <c r="B169" s="26" t="s">
        <v>14</v>
      </c>
      <c r="C169" s="26" t="s">
        <v>206</v>
      </c>
      <c r="D169" s="26" t="s">
        <v>206</v>
      </c>
      <c r="E169" s="26" t="s">
        <v>440</v>
      </c>
      <c r="F169" s="26" t="s">
        <v>181</v>
      </c>
      <c r="G169" s="26" t="s">
        <v>433</v>
      </c>
      <c r="H169" s="30">
        <v>9283</v>
      </c>
      <c r="I169" s="30">
        <v>10172</v>
      </c>
      <c r="J169" s="30">
        <v>12716</v>
      </c>
      <c r="K169" s="23">
        <v>928.30000000000007</v>
      </c>
      <c r="L169" s="24">
        <v>0.8721003134796238</v>
      </c>
      <c r="M169" s="24">
        <v>1.0643821391484942</v>
      </c>
      <c r="N169" s="24">
        <v>1.0876623376623376</v>
      </c>
      <c r="O169" s="24">
        <v>0.77281746031746035</v>
      </c>
      <c r="P169" s="24">
        <v>1.1456154465004023</v>
      </c>
      <c r="Q169" s="24">
        <v>0.86564762670957363</v>
      </c>
    </row>
    <row r="170" spans="1:17" s="5" customFormat="1">
      <c r="A170" s="11"/>
      <c r="B170" s="26" t="s">
        <v>14</v>
      </c>
      <c r="C170" s="26" t="s">
        <v>207</v>
      </c>
      <c r="D170" s="26" t="s">
        <v>207</v>
      </c>
      <c r="E170" s="26" t="s">
        <v>440</v>
      </c>
      <c r="F170" s="26" t="s">
        <v>182</v>
      </c>
      <c r="G170" s="26" t="s">
        <v>433</v>
      </c>
      <c r="H170" s="30">
        <v>15448</v>
      </c>
      <c r="I170" s="30">
        <v>17385</v>
      </c>
      <c r="J170" s="30">
        <v>23071</v>
      </c>
      <c r="K170" s="23">
        <v>1544.8000000000002</v>
      </c>
      <c r="L170" s="24">
        <v>1.1260017809439002</v>
      </c>
      <c r="M170" s="24">
        <v>1.2994757536041939</v>
      </c>
      <c r="N170" s="24">
        <v>1.2608695652173914</v>
      </c>
      <c r="O170" s="24">
        <v>0.95388502842703726</v>
      </c>
      <c r="P170" s="24">
        <v>1.0760626398210291</v>
      </c>
      <c r="Q170" s="24">
        <v>0.93243847874720354</v>
      </c>
    </row>
    <row r="171" spans="1:17" s="5" customFormat="1">
      <c r="A171" s="11"/>
      <c r="B171" s="26" t="s">
        <v>49</v>
      </c>
      <c r="C171" s="26" t="s">
        <v>209</v>
      </c>
      <c r="D171" s="26" t="s">
        <v>209</v>
      </c>
      <c r="E171" s="26" t="s">
        <v>440</v>
      </c>
      <c r="F171" s="26" t="s">
        <v>183</v>
      </c>
      <c r="G171" s="26" t="s">
        <v>435</v>
      </c>
      <c r="H171" s="30">
        <v>67298</v>
      </c>
      <c r="I171" s="30">
        <v>65491</v>
      </c>
      <c r="J171" s="30">
        <v>69091</v>
      </c>
      <c r="K171" s="23">
        <v>6729.8</v>
      </c>
      <c r="L171" s="24">
        <v>1.3540133779264214</v>
      </c>
      <c r="M171" s="24">
        <v>0.69297658862876255</v>
      </c>
      <c r="N171" s="24">
        <v>0.74598662207357858</v>
      </c>
      <c r="O171" s="24">
        <v>0.75133779264214051</v>
      </c>
      <c r="P171" s="24">
        <v>1.2439862542955327</v>
      </c>
      <c r="Q171" s="24">
        <v>0.81377843233513336</v>
      </c>
    </row>
    <row r="172" spans="1:17" s="5" customFormat="1">
      <c r="A172" s="11"/>
      <c r="B172" s="26" t="s">
        <v>49</v>
      </c>
      <c r="C172" s="26" t="s">
        <v>210</v>
      </c>
      <c r="D172" s="26" t="s">
        <v>210</v>
      </c>
      <c r="E172" s="26" t="s">
        <v>440</v>
      </c>
      <c r="F172" s="26" t="s">
        <v>184</v>
      </c>
      <c r="G172" s="26" t="s">
        <v>433</v>
      </c>
      <c r="H172" s="30">
        <v>739440</v>
      </c>
      <c r="I172" s="30">
        <v>770570</v>
      </c>
      <c r="J172" s="30">
        <v>838900</v>
      </c>
      <c r="K172" s="23">
        <v>73944</v>
      </c>
      <c r="L172" s="24">
        <v>1.4425181185164133</v>
      </c>
      <c r="M172" s="24">
        <v>0.75614608497939462</v>
      </c>
      <c r="N172" s="24">
        <v>0.82478328833309644</v>
      </c>
      <c r="O172" s="24">
        <v>0.83743072331959645</v>
      </c>
      <c r="P172" s="24">
        <v>1.1732506032402619</v>
      </c>
      <c r="Q172" s="24">
        <v>0.83364357118235088</v>
      </c>
    </row>
    <row r="173" spans="1:17" s="5" customFormat="1">
      <c r="A173" s="11"/>
      <c r="B173" s="26" t="s">
        <v>14</v>
      </c>
      <c r="C173" s="26" t="s">
        <v>425</v>
      </c>
      <c r="D173" s="26" t="s">
        <v>425</v>
      </c>
      <c r="E173" s="26" t="s">
        <v>440</v>
      </c>
      <c r="F173" s="26" t="s">
        <v>185</v>
      </c>
      <c r="G173" s="26" t="s">
        <v>433</v>
      </c>
      <c r="H173" s="30">
        <v>809</v>
      </c>
      <c r="I173" s="30">
        <v>1236</v>
      </c>
      <c r="J173" s="30">
        <v>1301</v>
      </c>
      <c r="K173" s="23">
        <v>80.900000000000006</v>
      </c>
      <c r="L173" s="24">
        <v>0.66863905325443784</v>
      </c>
      <c r="M173" s="24">
        <v>0.92173913043478262</v>
      </c>
      <c r="N173" s="24">
        <v>0.96363636363636362</v>
      </c>
      <c r="O173" s="24">
        <v>0.5419847328244275</v>
      </c>
      <c r="P173" s="24">
        <v>0.7</v>
      </c>
      <c r="Q173" s="24">
        <v>0.73750000000000004</v>
      </c>
    </row>
    <row r="174" spans="1:17" s="5" customFormat="1">
      <c r="A174" s="11"/>
      <c r="B174" s="26" t="s">
        <v>14</v>
      </c>
      <c r="C174" s="26" t="s">
        <v>423</v>
      </c>
      <c r="D174" s="26" t="s">
        <v>423</v>
      </c>
      <c r="E174" s="26" t="s">
        <v>440</v>
      </c>
      <c r="F174" s="26" t="s">
        <v>186</v>
      </c>
      <c r="G174" s="26" t="s">
        <v>433</v>
      </c>
      <c r="H174" s="30">
        <v>10801</v>
      </c>
      <c r="I174" s="30">
        <v>11947</v>
      </c>
      <c r="J174" s="30">
        <v>13447</v>
      </c>
      <c r="K174" s="23">
        <v>1080.1000000000001</v>
      </c>
      <c r="L174" s="24">
        <v>0.59781236853176267</v>
      </c>
      <c r="M174" s="24">
        <v>0.91181506849315064</v>
      </c>
      <c r="N174" s="24">
        <v>0.8366533864541833</v>
      </c>
      <c r="O174" s="24">
        <v>1.9174852652259331</v>
      </c>
      <c r="P174" s="24">
        <v>0.95086393088552912</v>
      </c>
      <c r="Q174" s="24">
        <v>0.88275862068965516</v>
      </c>
    </row>
    <row r="175" spans="1:17" s="5" customFormat="1">
      <c r="A175" s="11"/>
      <c r="B175" s="26" t="s">
        <v>14</v>
      </c>
      <c r="C175" s="26" t="s">
        <v>424</v>
      </c>
      <c r="D175" s="26" t="s">
        <v>424</v>
      </c>
      <c r="E175" s="26" t="s">
        <v>440</v>
      </c>
      <c r="F175" s="26" t="s">
        <v>187</v>
      </c>
      <c r="G175" s="26" t="s">
        <v>433</v>
      </c>
      <c r="H175" s="30">
        <v>13301</v>
      </c>
      <c r="I175" s="30">
        <v>14826</v>
      </c>
      <c r="J175" s="30">
        <v>17253</v>
      </c>
      <c r="K175" s="23">
        <v>1330.1000000000001</v>
      </c>
      <c r="L175" s="24">
        <v>0.64753808005667735</v>
      </c>
      <c r="M175" s="24">
        <v>0.9002123142250531</v>
      </c>
      <c r="N175" s="24">
        <v>0.89501312335958005</v>
      </c>
      <c r="O175" s="24">
        <v>1.879008746355685</v>
      </c>
      <c r="P175" s="24">
        <v>0.74153116531165308</v>
      </c>
      <c r="Q175" s="24">
        <v>0.69202302631578949</v>
      </c>
    </row>
    <row r="176" spans="1:17" s="5" customFormat="1">
      <c r="A176" s="11"/>
      <c r="B176" s="26" t="s">
        <v>14</v>
      </c>
      <c r="C176" s="26" t="s">
        <v>422</v>
      </c>
      <c r="D176" s="26" t="s">
        <v>422</v>
      </c>
      <c r="E176" s="26" t="s">
        <v>440</v>
      </c>
      <c r="F176" s="26" t="s">
        <v>188</v>
      </c>
      <c r="G176" s="26" t="s">
        <v>432</v>
      </c>
      <c r="H176" s="30">
        <v>1107</v>
      </c>
      <c r="I176" s="30">
        <v>867</v>
      </c>
      <c r="J176" s="30">
        <v>1238</v>
      </c>
      <c r="K176" s="23">
        <v>110.7</v>
      </c>
      <c r="L176" s="24">
        <v>0.74509803921568629</v>
      </c>
      <c r="M176" s="24">
        <v>0.9285714285714286</v>
      </c>
      <c r="N176" s="24">
        <v>0.90384615384615385</v>
      </c>
      <c r="O176" s="24">
        <v>0.7567567567567568</v>
      </c>
      <c r="P176" s="24">
        <v>1.6213592233009708</v>
      </c>
      <c r="Q176" s="24">
        <v>1.174757281553398</v>
      </c>
    </row>
    <row r="177" spans="1:17" s="5" customFormat="1">
      <c r="A177" s="11"/>
      <c r="B177" s="26" t="s">
        <v>14</v>
      </c>
      <c r="C177" s="26" t="s">
        <v>421</v>
      </c>
      <c r="D177" s="26" t="s">
        <v>421</v>
      </c>
      <c r="E177" s="26" t="s">
        <v>440</v>
      </c>
      <c r="F177" s="26" t="s">
        <v>189</v>
      </c>
      <c r="G177" s="26" t="s">
        <v>434</v>
      </c>
      <c r="H177" s="30">
        <v>6826</v>
      </c>
      <c r="I177" s="30">
        <v>4685</v>
      </c>
      <c r="J177" s="30">
        <v>5377</v>
      </c>
      <c r="K177" s="23">
        <v>682.6</v>
      </c>
      <c r="L177" s="24">
        <v>1.0693069306930694</v>
      </c>
      <c r="M177" s="24">
        <v>0.99485861182519275</v>
      </c>
      <c r="N177" s="24">
        <v>0.953125</v>
      </c>
      <c r="O177" s="24">
        <v>1</v>
      </c>
      <c r="P177" s="24">
        <v>1.3155650319829424</v>
      </c>
      <c r="Q177" s="24">
        <v>0.84434968017057566</v>
      </c>
    </row>
    <row r="178" spans="1:17" s="5" customFormat="1">
      <c r="A178" s="11"/>
      <c r="B178" s="26" t="s">
        <v>14</v>
      </c>
      <c r="C178" s="26" t="s">
        <v>428</v>
      </c>
      <c r="D178" s="26" t="s">
        <v>428</v>
      </c>
      <c r="E178" s="26" t="s">
        <v>440</v>
      </c>
      <c r="F178" s="26" t="s">
        <v>190</v>
      </c>
      <c r="G178" s="26" t="s">
        <v>433</v>
      </c>
      <c r="H178" s="30">
        <v>159281</v>
      </c>
      <c r="I178" s="30">
        <v>180899</v>
      </c>
      <c r="J178" s="30">
        <v>196305</v>
      </c>
      <c r="K178" s="23">
        <v>15928.1</v>
      </c>
      <c r="L178" s="24">
        <v>0.99262695312500004</v>
      </c>
      <c r="M178" s="24">
        <v>1.0244047619047618</v>
      </c>
      <c r="N178" s="24">
        <v>1.056021650879567</v>
      </c>
      <c r="O178" s="24">
        <v>1.0609564596716632</v>
      </c>
      <c r="P178" s="24">
        <v>1.2606379865378987</v>
      </c>
      <c r="Q178" s="24">
        <v>0.98694761486684224</v>
      </c>
    </row>
    <row r="179" spans="1:17" s="5" customFormat="1">
      <c r="A179" s="11"/>
      <c r="B179" s="26" t="s">
        <v>14</v>
      </c>
      <c r="C179" s="26" t="s">
        <v>429</v>
      </c>
      <c r="D179" s="26" t="s">
        <v>429</v>
      </c>
      <c r="E179" s="26" t="s">
        <v>440</v>
      </c>
      <c r="F179" s="26" t="s">
        <v>191</v>
      </c>
      <c r="G179" s="26" t="s">
        <v>433</v>
      </c>
      <c r="H179" s="30">
        <v>45591</v>
      </c>
      <c r="I179" s="30">
        <v>56510</v>
      </c>
      <c r="J179" s="30">
        <v>65337</v>
      </c>
      <c r="K179" s="23">
        <v>4559.1000000000004</v>
      </c>
      <c r="L179" s="24">
        <v>1.243915533285612</v>
      </c>
      <c r="M179" s="24">
        <v>1.0370118074477748</v>
      </c>
      <c r="N179" s="24">
        <v>1.141186660892161</v>
      </c>
      <c r="O179" s="24">
        <v>1.077144757260031</v>
      </c>
      <c r="P179" s="24">
        <v>1.3599644128113879</v>
      </c>
      <c r="Q179" s="24">
        <v>1.0145907473309608</v>
      </c>
    </row>
    <row r="180" spans="1:17" s="5" customFormat="1">
      <c r="A180" s="11"/>
      <c r="B180" s="26" t="s">
        <v>14</v>
      </c>
      <c r="C180" s="26" t="s">
        <v>426</v>
      </c>
      <c r="D180" s="26" t="s">
        <v>426</v>
      </c>
      <c r="E180" s="26" t="s">
        <v>440</v>
      </c>
      <c r="F180" s="26" t="s">
        <v>192</v>
      </c>
      <c r="G180" s="26" t="s">
        <v>433</v>
      </c>
      <c r="H180" s="30">
        <v>637004</v>
      </c>
      <c r="I180" s="30">
        <v>678294</v>
      </c>
      <c r="J180" s="30">
        <v>704138</v>
      </c>
      <c r="K180" s="23">
        <v>63700.4</v>
      </c>
      <c r="L180" s="24">
        <v>1.0369396551724137</v>
      </c>
      <c r="M180" s="24">
        <v>0.95471698113207548</v>
      </c>
      <c r="N180" s="24">
        <v>0.98181318681318686</v>
      </c>
      <c r="O180" s="24">
        <v>0.98046520423600603</v>
      </c>
      <c r="P180" s="24">
        <v>1.2133723642095444</v>
      </c>
      <c r="Q180" s="24">
        <v>0.95584900197835077</v>
      </c>
    </row>
    <row r="181" spans="1:17" s="5" customFormat="1">
      <c r="A181" s="11"/>
      <c r="B181" s="26" t="s">
        <v>14</v>
      </c>
      <c r="C181" s="26" t="s">
        <v>427</v>
      </c>
      <c r="D181" s="26" t="s">
        <v>427</v>
      </c>
      <c r="E181" s="26" t="s">
        <v>440</v>
      </c>
      <c r="F181" s="26" t="s">
        <v>193</v>
      </c>
      <c r="G181" s="26" t="s">
        <v>433</v>
      </c>
      <c r="H181" s="30">
        <v>197582</v>
      </c>
      <c r="I181" s="30">
        <v>223043</v>
      </c>
      <c r="J181" s="30">
        <v>246248</v>
      </c>
      <c r="K181" s="23">
        <v>19758.2</v>
      </c>
      <c r="L181" s="24">
        <v>1.0319558101472994</v>
      </c>
      <c r="M181" s="24">
        <v>0.99423963133640558</v>
      </c>
      <c r="N181" s="24">
        <v>1.0167553191489362</v>
      </c>
      <c r="O181" s="24">
        <v>0.98407079646017703</v>
      </c>
      <c r="P181" s="24">
        <v>1.3029258292955648</v>
      </c>
      <c r="Q181" s="24">
        <v>0.97209280655982111</v>
      </c>
    </row>
    <row r="182" spans="1:17">
      <c r="L182" s="6"/>
      <c r="M182" s="6"/>
      <c r="N182" s="8"/>
      <c r="O182" s="6"/>
      <c r="P182" s="6"/>
      <c r="Q182" s="6"/>
    </row>
    <row r="183" spans="1:17">
      <c r="L183" s="6"/>
      <c r="M183" s="6"/>
      <c r="N183" s="8"/>
      <c r="O183" s="6"/>
      <c r="P183" s="6"/>
      <c r="Q183" s="6"/>
    </row>
    <row r="184" spans="1:17">
      <c r="L184" s="6"/>
      <c r="M184" s="6"/>
      <c r="N184" s="8"/>
      <c r="O184" s="6"/>
      <c r="P184" s="6"/>
      <c r="Q184" s="6"/>
    </row>
    <row r="185" spans="1:17">
      <c r="L185" s="6"/>
      <c r="M185" s="6"/>
      <c r="N185" s="6"/>
      <c r="O185" s="6"/>
      <c r="P185" s="6"/>
      <c r="Q185" s="6"/>
    </row>
    <row r="186" spans="1:17" ht="22.9">
      <c r="B186" s="45"/>
      <c r="L186" s="6"/>
      <c r="M186" s="6"/>
      <c r="N186" s="8"/>
      <c r="O186" s="6"/>
      <c r="P186" s="6"/>
      <c r="Q186" s="6"/>
    </row>
    <row r="187" spans="1:17">
      <c r="L187" s="6"/>
      <c r="M187" s="6"/>
      <c r="N187" s="8"/>
      <c r="O187" s="6"/>
      <c r="P187" s="6"/>
      <c r="Q187" s="6"/>
    </row>
    <row r="188" spans="1:17">
      <c r="L188" s="6"/>
      <c r="M188" s="6"/>
      <c r="N188" s="8"/>
      <c r="O188" s="6"/>
      <c r="P188" s="6"/>
      <c r="Q188" s="6"/>
    </row>
    <row r="189" spans="1:17">
      <c r="L189" s="6"/>
      <c r="M189" s="6"/>
      <c r="N189" s="8"/>
      <c r="O189" s="6"/>
      <c r="P189" s="6"/>
      <c r="Q189" s="6"/>
    </row>
    <row r="190" spans="1:17">
      <c r="L190" s="6"/>
      <c r="M190" s="6"/>
      <c r="N190" s="8"/>
      <c r="O190" s="6"/>
      <c r="P190" s="6"/>
      <c r="Q190" s="6"/>
    </row>
    <row r="191" spans="1:17">
      <c r="L191" s="6"/>
      <c r="M191" s="6"/>
      <c r="N191" s="8"/>
      <c r="O191" s="6"/>
      <c r="P191" s="6"/>
      <c r="Q191" s="6"/>
    </row>
    <row r="192" spans="1:17">
      <c r="L192" s="6"/>
      <c r="M192" s="6"/>
      <c r="N192" s="8"/>
      <c r="O192" s="6"/>
      <c r="P192" s="6"/>
      <c r="Q192" s="6"/>
    </row>
    <row r="193" spans="1:17">
      <c r="L193" s="6"/>
      <c r="M193" s="6"/>
      <c r="N193" s="8"/>
      <c r="O193" s="6"/>
      <c r="P193" s="6"/>
      <c r="Q193" s="6"/>
    </row>
    <row r="194" spans="1:17">
      <c r="L194" s="6"/>
      <c r="M194" s="6"/>
      <c r="N194" s="8"/>
      <c r="O194" s="6"/>
      <c r="P194" s="6"/>
      <c r="Q194" s="6"/>
    </row>
    <row r="195" spans="1:17">
      <c r="L195" s="6"/>
      <c r="M195" s="6"/>
      <c r="N195" s="8"/>
      <c r="O195" s="6"/>
      <c r="P195" s="6"/>
      <c r="Q195" s="6"/>
    </row>
    <row r="196" spans="1:17">
      <c r="L196" s="6"/>
      <c r="M196" s="6"/>
      <c r="N196" s="8"/>
      <c r="O196" s="6"/>
      <c r="P196" s="6"/>
      <c r="Q196" s="6"/>
    </row>
    <row r="197" spans="1:17">
      <c r="L197" s="6"/>
      <c r="M197" s="6"/>
      <c r="N197" s="8"/>
      <c r="O197" s="6"/>
      <c r="P197" s="6"/>
      <c r="Q197" s="6"/>
    </row>
    <row r="198" spans="1:17" s="7" customFormat="1">
      <c r="A198" s="43"/>
      <c r="B198" s="44"/>
      <c r="C198" s="44"/>
      <c r="D198" s="44"/>
      <c r="E198" s="44"/>
      <c r="F198" s="44"/>
      <c r="G198" s="44"/>
      <c r="L198" s="6"/>
      <c r="M198" s="6"/>
      <c r="N198" s="8"/>
      <c r="O198" s="6"/>
      <c r="P198" s="6"/>
      <c r="Q198" s="6"/>
    </row>
    <row r="199" spans="1:17" s="7" customFormat="1">
      <c r="A199" s="43"/>
      <c r="B199" s="44"/>
      <c r="C199" s="44"/>
      <c r="D199" s="44"/>
      <c r="E199" s="44"/>
      <c r="F199" s="44"/>
      <c r="G199" s="44"/>
      <c r="L199" s="6"/>
      <c r="M199" s="6"/>
      <c r="N199" s="8"/>
      <c r="O199" s="6"/>
      <c r="P199" s="6"/>
      <c r="Q199" s="6"/>
    </row>
    <row r="200" spans="1:17" s="7" customFormat="1">
      <c r="A200" s="43"/>
      <c r="B200" s="44"/>
      <c r="C200" s="44"/>
      <c r="D200" s="44"/>
      <c r="E200" s="44"/>
      <c r="F200" s="44"/>
      <c r="G200" s="44"/>
      <c r="L200" s="6"/>
      <c r="M200" s="6"/>
      <c r="N200" s="8"/>
      <c r="O200" s="6"/>
      <c r="P200" s="6"/>
      <c r="Q200" s="6"/>
    </row>
    <row r="201" spans="1:17" s="7" customFormat="1">
      <c r="A201" s="43"/>
      <c r="B201" s="44"/>
      <c r="C201" s="44"/>
      <c r="D201" s="44"/>
      <c r="E201" s="44"/>
      <c r="F201" s="44"/>
      <c r="G201" s="44"/>
      <c r="L201" s="6"/>
      <c r="M201" s="6"/>
      <c r="N201" s="8"/>
      <c r="O201" s="6"/>
      <c r="P201" s="6"/>
      <c r="Q201" s="6"/>
    </row>
    <row r="202" spans="1:17" s="7" customFormat="1">
      <c r="A202" s="43"/>
      <c r="B202" s="44"/>
      <c r="C202" s="44"/>
      <c r="D202" s="44"/>
      <c r="E202" s="44"/>
      <c r="F202" s="44"/>
      <c r="G202" s="44"/>
      <c r="L202" s="6"/>
      <c r="M202" s="6"/>
      <c r="N202" s="8"/>
      <c r="O202" s="6"/>
      <c r="P202" s="6"/>
      <c r="Q202" s="6"/>
    </row>
    <row r="203" spans="1:17" s="7" customFormat="1">
      <c r="A203" s="43"/>
      <c r="B203" s="44"/>
      <c r="C203" s="44"/>
      <c r="D203" s="44"/>
      <c r="E203" s="44"/>
      <c r="F203" s="44"/>
      <c r="G203" s="44"/>
      <c r="L203" s="6"/>
      <c r="M203" s="6"/>
      <c r="N203" s="8"/>
      <c r="O203" s="6"/>
      <c r="P203" s="6"/>
      <c r="Q203" s="6"/>
    </row>
    <row r="204" spans="1:17" s="7" customFormat="1">
      <c r="A204" s="43"/>
      <c r="B204" s="44"/>
      <c r="C204" s="44"/>
      <c r="D204" s="44"/>
      <c r="E204" s="44"/>
      <c r="F204" s="44"/>
      <c r="G204" s="44"/>
      <c r="L204" s="6"/>
      <c r="M204" s="6"/>
      <c r="N204" s="8"/>
      <c r="O204" s="6"/>
      <c r="P204" s="6"/>
      <c r="Q204" s="6"/>
    </row>
    <row r="205" spans="1:17" s="7" customFormat="1">
      <c r="A205" s="43"/>
      <c r="B205" s="44"/>
      <c r="C205" s="44"/>
      <c r="D205" s="44"/>
      <c r="E205" s="44"/>
      <c r="F205" s="44"/>
      <c r="G205" s="44"/>
      <c r="L205" s="6"/>
      <c r="M205" s="6"/>
      <c r="N205" s="8"/>
      <c r="O205" s="6"/>
      <c r="P205" s="6"/>
      <c r="Q205" s="6"/>
    </row>
    <row r="206" spans="1:17" s="7" customFormat="1">
      <c r="A206" s="43"/>
      <c r="B206" s="44"/>
      <c r="C206" s="44"/>
      <c r="D206" s="44"/>
      <c r="E206" s="44"/>
      <c r="F206" s="44"/>
      <c r="G206" s="44"/>
      <c r="L206" s="6"/>
      <c r="M206" s="6"/>
      <c r="N206" s="8"/>
      <c r="O206" s="6"/>
      <c r="P206" s="6"/>
      <c r="Q206" s="6"/>
    </row>
    <row r="207" spans="1:17" s="7" customFormat="1">
      <c r="A207" s="43"/>
      <c r="B207" s="44"/>
      <c r="C207" s="44"/>
      <c r="D207" s="44"/>
      <c r="E207" s="44"/>
      <c r="F207" s="44"/>
      <c r="G207" s="44"/>
      <c r="L207" s="6"/>
      <c r="M207" s="6"/>
      <c r="N207" s="8"/>
      <c r="O207" s="6"/>
      <c r="P207" s="6"/>
      <c r="Q207" s="6"/>
    </row>
    <row r="208" spans="1:17" s="7" customFormat="1">
      <c r="A208" s="43"/>
      <c r="B208" s="44"/>
      <c r="C208" s="44"/>
      <c r="D208" s="44"/>
      <c r="E208" s="44"/>
      <c r="F208" s="44"/>
      <c r="G208" s="44"/>
      <c r="L208" s="6"/>
      <c r="M208" s="6"/>
      <c r="N208" s="8"/>
      <c r="O208" s="6"/>
      <c r="P208" s="6"/>
      <c r="Q208" s="6"/>
    </row>
    <row r="209" spans="1:17" s="7" customFormat="1">
      <c r="A209" s="43"/>
      <c r="B209" s="44"/>
      <c r="C209" s="44"/>
      <c r="D209" s="44"/>
      <c r="E209" s="44"/>
      <c r="F209" s="44"/>
      <c r="G209" s="44"/>
      <c r="L209" s="6"/>
      <c r="M209" s="6"/>
      <c r="N209" s="8"/>
      <c r="O209" s="6"/>
      <c r="P209" s="6"/>
      <c r="Q209" s="6"/>
    </row>
    <row r="210" spans="1:17" s="7" customFormat="1">
      <c r="A210" s="43"/>
      <c r="B210" s="44"/>
      <c r="C210" s="44"/>
      <c r="D210" s="44"/>
      <c r="E210" s="44"/>
      <c r="F210" s="44"/>
      <c r="G210" s="44"/>
      <c r="L210" s="6"/>
      <c r="M210" s="6"/>
      <c r="N210" s="8"/>
      <c r="O210" s="6"/>
      <c r="P210" s="6"/>
      <c r="Q210" s="6"/>
    </row>
    <row r="211" spans="1:17" s="7" customFormat="1">
      <c r="A211" s="43"/>
      <c r="B211" s="44"/>
      <c r="C211" s="44"/>
      <c r="D211" s="44"/>
      <c r="E211" s="44"/>
      <c r="F211" s="44"/>
      <c r="G211" s="44"/>
      <c r="L211" s="6"/>
      <c r="M211" s="6"/>
      <c r="N211" s="8"/>
      <c r="O211" s="6"/>
      <c r="P211" s="6"/>
      <c r="Q211" s="6"/>
    </row>
    <row r="212" spans="1:17" s="7" customFormat="1">
      <c r="A212" s="43"/>
      <c r="B212" s="44"/>
      <c r="C212" s="44"/>
      <c r="D212" s="44"/>
      <c r="E212" s="44"/>
      <c r="F212" s="44"/>
      <c r="G212" s="44"/>
      <c r="L212" s="6"/>
      <c r="M212" s="6"/>
      <c r="N212" s="8"/>
      <c r="O212" s="6"/>
      <c r="P212" s="6"/>
      <c r="Q212" s="6"/>
    </row>
    <row r="213" spans="1:17" s="7" customFormat="1">
      <c r="A213" s="43"/>
      <c r="B213" s="44"/>
      <c r="C213" s="44"/>
      <c r="D213" s="44"/>
      <c r="E213" s="44"/>
      <c r="F213" s="44"/>
      <c r="G213" s="44"/>
      <c r="L213" s="6"/>
      <c r="M213" s="6"/>
      <c r="N213" s="8"/>
      <c r="O213" s="6"/>
      <c r="P213" s="6"/>
      <c r="Q213" s="6"/>
    </row>
    <row r="214" spans="1:17" s="7" customFormat="1">
      <c r="A214" s="43"/>
      <c r="B214" s="44"/>
      <c r="C214" s="44"/>
      <c r="D214" s="44"/>
      <c r="E214" s="44"/>
      <c r="F214" s="44"/>
      <c r="G214" s="44"/>
      <c r="L214" s="6"/>
      <c r="M214" s="6"/>
      <c r="N214" s="8"/>
      <c r="O214" s="6"/>
      <c r="P214" s="6"/>
      <c r="Q214" s="6"/>
    </row>
    <row r="215" spans="1:17" s="7" customFormat="1">
      <c r="A215" s="43"/>
      <c r="B215" s="44"/>
      <c r="C215" s="44"/>
      <c r="D215" s="44"/>
      <c r="E215" s="44"/>
      <c r="F215" s="44"/>
      <c r="G215" s="44"/>
      <c r="L215" s="6"/>
      <c r="M215" s="6"/>
      <c r="N215" s="8"/>
      <c r="O215" s="6"/>
      <c r="P215" s="6"/>
      <c r="Q215" s="6"/>
    </row>
    <row r="216" spans="1:17" s="7" customFormat="1">
      <c r="A216" s="43"/>
      <c r="B216" s="44"/>
      <c r="C216" s="44"/>
      <c r="D216" s="44"/>
      <c r="E216" s="44"/>
      <c r="F216" s="44"/>
      <c r="G216" s="44"/>
      <c r="L216" s="6"/>
      <c r="M216" s="6"/>
      <c r="N216" s="8"/>
      <c r="O216" s="6"/>
      <c r="P216" s="6"/>
      <c r="Q216" s="6"/>
    </row>
    <row r="217" spans="1:17" s="7" customFormat="1">
      <c r="A217" s="43"/>
      <c r="B217" s="44"/>
      <c r="C217" s="44"/>
      <c r="D217" s="44"/>
      <c r="E217" s="44"/>
      <c r="F217" s="44"/>
      <c r="G217" s="44"/>
      <c r="L217" s="6"/>
      <c r="M217" s="6"/>
      <c r="N217" s="8"/>
      <c r="O217" s="6"/>
      <c r="P217" s="6"/>
      <c r="Q217" s="6"/>
    </row>
    <row r="218" spans="1:17" s="7" customFormat="1">
      <c r="A218" s="43"/>
      <c r="B218" s="44"/>
      <c r="C218" s="44"/>
      <c r="D218" s="44"/>
      <c r="E218" s="44"/>
      <c r="F218" s="44"/>
      <c r="G218" s="44"/>
      <c r="L218" s="6"/>
      <c r="M218" s="6"/>
      <c r="N218" s="8"/>
      <c r="O218" s="6"/>
      <c r="P218" s="6"/>
      <c r="Q218" s="6"/>
    </row>
    <row r="219" spans="1:17" s="7" customFormat="1">
      <c r="A219" s="43"/>
      <c r="B219" s="44"/>
      <c r="C219" s="44"/>
      <c r="D219" s="44"/>
      <c r="E219" s="44"/>
      <c r="F219" s="44"/>
      <c r="G219" s="44"/>
      <c r="L219" s="6"/>
      <c r="M219" s="6"/>
      <c r="N219" s="8"/>
      <c r="O219" s="6"/>
      <c r="P219" s="6"/>
      <c r="Q219" s="6"/>
    </row>
    <row r="220" spans="1:17" s="7" customFormat="1">
      <c r="A220" s="43"/>
      <c r="B220" s="44"/>
      <c r="C220" s="44"/>
      <c r="D220" s="44"/>
      <c r="E220" s="44"/>
      <c r="F220" s="44"/>
      <c r="G220" s="44"/>
      <c r="L220" s="6"/>
      <c r="M220" s="6"/>
      <c r="N220" s="8"/>
      <c r="O220" s="6"/>
      <c r="P220" s="6"/>
      <c r="Q220" s="6"/>
    </row>
    <row r="221" spans="1:17" s="7" customFormat="1">
      <c r="A221" s="43"/>
      <c r="B221" s="44"/>
      <c r="C221" s="44"/>
      <c r="D221" s="44"/>
      <c r="E221" s="44"/>
      <c r="F221" s="44"/>
      <c r="G221" s="44"/>
      <c r="L221" s="6"/>
      <c r="M221" s="6"/>
      <c r="N221" s="8"/>
      <c r="O221" s="6"/>
      <c r="P221" s="6"/>
      <c r="Q221" s="6"/>
    </row>
    <row r="222" spans="1:17" s="7" customFormat="1">
      <c r="A222" s="43"/>
      <c r="B222" s="44"/>
      <c r="C222" s="44"/>
      <c r="D222" s="44"/>
      <c r="E222" s="44"/>
      <c r="F222" s="44"/>
      <c r="G222" s="44"/>
      <c r="L222" s="6"/>
      <c r="M222" s="6"/>
      <c r="N222" s="8"/>
      <c r="O222" s="6"/>
      <c r="P222" s="6"/>
      <c r="Q222" s="6"/>
    </row>
    <row r="223" spans="1:17" s="7" customFormat="1">
      <c r="A223" s="43"/>
      <c r="B223" s="44"/>
      <c r="C223" s="44"/>
      <c r="D223" s="44"/>
      <c r="E223" s="44"/>
      <c r="F223" s="44"/>
      <c r="G223" s="44"/>
      <c r="L223" s="6"/>
      <c r="M223" s="6"/>
      <c r="N223" s="8"/>
      <c r="O223" s="6"/>
      <c r="P223" s="6"/>
      <c r="Q223" s="6"/>
    </row>
    <row r="224" spans="1:17" s="7" customFormat="1">
      <c r="A224" s="43"/>
      <c r="B224" s="44"/>
      <c r="C224" s="44"/>
      <c r="D224" s="44"/>
      <c r="E224" s="44"/>
      <c r="F224" s="44"/>
      <c r="G224" s="44"/>
      <c r="L224" s="6"/>
      <c r="M224" s="6"/>
      <c r="N224" s="8"/>
      <c r="O224" s="6"/>
      <c r="P224" s="6"/>
      <c r="Q224" s="6"/>
    </row>
    <row r="225" spans="1:17" s="7" customFormat="1">
      <c r="A225" s="43"/>
      <c r="B225" s="44"/>
      <c r="C225" s="44"/>
      <c r="D225" s="44"/>
      <c r="E225" s="44"/>
      <c r="F225" s="44"/>
      <c r="G225" s="44"/>
      <c r="L225" s="6"/>
      <c r="M225" s="6"/>
      <c r="N225" s="8"/>
      <c r="O225" s="6"/>
      <c r="P225" s="6"/>
      <c r="Q225" s="6"/>
    </row>
    <row r="226" spans="1:17" s="7" customFormat="1">
      <c r="A226" s="43"/>
      <c r="B226" s="44"/>
      <c r="C226" s="44"/>
      <c r="D226" s="44"/>
      <c r="E226" s="44"/>
      <c r="F226" s="44"/>
      <c r="G226" s="44"/>
      <c r="L226" s="6"/>
      <c r="M226" s="6"/>
      <c r="N226" s="8"/>
      <c r="O226" s="6"/>
      <c r="P226" s="6"/>
      <c r="Q226" s="6"/>
    </row>
    <row r="227" spans="1:17" s="7" customFormat="1">
      <c r="A227" s="43"/>
      <c r="B227" s="44"/>
      <c r="C227" s="44"/>
      <c r="D227" s="44"/>
      <c r="E227" s="44"/>
      <c r="F227" s="44"/>
      <c r="G227" s="44"/>
      <c r="L227" s="6"/>
      <c r="M227" s="6"/>
      <c r="N227" s="8"/>
      <c r="O227" s="6"/>
      <c r="P227" s="6"/>
      <c r="Q227" s="6"/>
    </row>
    <row r="228" spans="1:17" s="7" customFormat="1">
      <c r="A228" s="43"/>
      <c r="B228" s="44"/>
      <c r="C228" s="44"/>
      <c r="D228" s="44"/>
      <c r="E228" s="44"/>
      <c r="F228" s="44"/>
      <c r="G228" s="44"/>
      <c r="L228" s="6"/>
      <c r="M228" s="6"/>
      <c r="N228" s="8"/>
      <c r="O228" s="6"/>
      <c r="P228" s="6"/>
      <c r="Q228" s="6"/>
    </row>
    <row r="229" spans="1:17" s="7" customFormat="1">
      <c r="A229" s="43"/>
      <c r="B229" s="44"/>
      <c r="C229" s="44"/>
      <c r="D229" s="44"/>
      <c r="E229" s="44"/>
      <c r="F229" s="44"/>
      <c r="G229" s="44"/>
      <c r="L229" s="6"/>
      <c r="M229" s="6"/>
      <c r="N229" s="8"/>
      <c r="O229" s="6"/>
      <c r="P229" s="6"/>
      <c r="Q229" s="6"/>
    </row>
    <row r="230" spans="1:17" s="7" customFormat="1">
      <c r="A230" s="43"/>
      <c r="B230" s="44"/>
      <c r="C230" s="44"/>
      <c r="D230" s="44"/>
      <c r="E230" s="44"/>
      <c r="F230" s="44"/>
      <c r="G230" s="44"/>
      <c r="L230" s="6"/>
      <c r="M230" s="6"/>
      <c r="N230" s="8"/>
      <c r="O230" s="6"/>
      <c r="P230" s="6"/>
      <c r="Q230" s="6"/>
    </row>
    <row r="231" spans="1:17" s="7" customFormat="1">
      <c r="A231" s="43"/>
      <c r="B231" s="44"/>
      <c r="C231" s="44"/>
      <c r="D231" s="44"/>
      <c r="E231" s="44"/>
      <c r="F231" s="44"/>
      <c r="G231" s="44"/>
      <c r="L231" s="6"/>
      <c r="M231" s="6"/>
      <c r="N231" s="8"/>
      <c r="O231" s="6"/>
      <c r="P231" s="6"/>
      <c r="Q231" s="6"/>
    </row>
    <row r="232" spans="1:17" s="7" customFormat="1">
      <c r="A232" s="43"/>
      <c r="B232" s="44"/>
      <c r="C232" s="44"/>
      <c r="D232" s="44"/>
      <c r="E232" s="44"/>
      <c r="F232" s="44"/>
      <c r="G232" s="44"/>
      <c r="L232" s="6"/>
      <c r="M232" s="6"/>
      <c r="N232" s="8"/>
      <c r="O232" s="6"/>
      <c r="P232" s="6"/>
      <c r="Q232" s="6"/>
    </row>
    <row r="233" spans="1:17" s="7" customFormat="1">
      <c r="A233" s="43"/>
      <c r="B233" s="44"/>
      <c r="C233" s="44"/>
      <c r="D233" s="44"/>
      <c r="E233" s="44"/>
      <c r="F233" s="44"/>
      <c r="G233" s="44"/>
      <c r="L233" s="6"/>
      <c r="M233" s="6"/>
      <c r="N233" s="8"/>
      <c r="O233" s="6"/>
      <c r="P233" s="6"/>
      <c r="Q233" s="6"/>
    </row>
    <row r="234" spans="1:17" s="7" customFormat="1">
      <c r="A234" s="43"/>
      <c r="B234" s="44"/>
      <c r="C234" s="44"/>
      <c r="D234" s="44"/>
      <c r="E234" s="44"/>
      <c r="F234" s="44"/>
      <c r="G234" s="44"/>
      <c r="L234" s="6"/>
      <c r="M234" s="6"/>
      <c r="N234" s="8"/>
      <c r="O234" s="6"/>
      <c r="P234" s="6"/>
      <c r="Q234" s="6"/>
    </row>
    <row r="235" spans="1:17" s="7" customFormat="1">
      <c r="A235" s="43"/>
      <c r="B235" s="44"/>
      <c r="C235" s="44"/>
      <c r="D235" s="44"/>
      <c r="E235" s="44"/>
      <c r="F235" s="44"/>
      <c r="G235" s="44"/>
      <c r="L235" s="6"/>
      <c r="M235" s="6"/>
      <c r="N235" s="8"/>
      <c r="O235" s="6"/>
      <c r="P235" s="6"/>
      <c r="Q235" s="6"/>
    </row>
    <row r="236" spans="1:17" s="7" customFormat="1">
      <c r="A236" s="43"/>
      <c r="B236" s="44"/>
      <c r="C236" s="44"/>
      <c r="D236" s="44"/>
      <c r="E236" s="44"/>
      <c r="F236" s="44"/>
      <c r="G236" s="44"/>
      <c r="L236" s="6"/>
      <c r="M236" s="6"/>
      <c r="N236" s="8"/>
      <c r="O236" s="6"/>
      <c r="P236" s="6"/>
      <c r="Q236" s="6"/>
    </row>
    <row r="237" spans="1:17" s="7" customFormat="1">
      <c r="A237" s="43"/>
      <c r="B237" s="44"/>
      <c r="C237" s="44"/>
      <c r="D237" s="44"/>
      <c r="E237" s="44"/>
      <c r="F237" s="44"/>
      <c r="G237" s="44"/>
      <c r="L237" s="6"/>
      <c r="M237" s="6"/>
      <c r="N237" s="8"/>
      <c r="O237" s="6"/>
      <c r="P237" s="6"/>
      <c r="Q237" s="6"/>
    </row>
    <row r="238" spans="1:17" s="7" customFormat="1">
      <c r="A238" s="43"/>
      <c r="B238" s="44"/>
      <c r="C238" s="44"/>
      <c r="D238" s="44"/>
      <c r="E238" s="44"/>
      <c r="F238" s="44"/>
      <c r="G238" s="44"/>
      <c r="L238" s="6"/>
      <c r="M238" s="6"/>
      <c r="N238" s="8"/>
      <c r="O238" s="6"/>
      <c r="P238" s="6"/>
      <c r="Q238" s="6"/>
    </row>
    <row r="239" spans="1:17" s="7" customFormat="1">
      <c r="A239" s="43"/>
      <c r="B239" s="44"/>
      <c r="C239" s="44"/>
      <c r="D239" s="44"/>
      <c r="E239" s="44"/>
      <c r="F239" s="44"/>
      <c r="G239" s="44"/>
      <c r="L239" s="6"/>
      <c r="M239" s="6"/>
      <c r="N239" s="8"/>
      <c r="O239" s="6"/>
      <c r="P239" s="6"/>
      <c r="Q239" s="6"/>
    </row>
    <row r="240" spans="1:17" s="7" customFormat="1">
      <c r="A240" s="43"/>
      <c r="B240" s="44"/>
      <c r="C240" s="44"/>
      <c r="D240" s="44"/>
      <c r="E240" s="44"/>
      <c r="F240" s="44"/>
      <c r="G240" s="44"/>
      <c r="L240" s="6"/>
      <c r="M240" s="6"/>
      <c r="N240" s="8"/>
      <c r="O240" s="6"/>
      <c r="P240" s="6"/>
      <c r="Q240" s="6"/>
    </row>
    <row r="241" spans="1:17" s="7" customFormat="1">
      <c r="A241" s="43"/>
      <c r="B241" s="44"/>
      <c r="C241" s="44"/>
      <c r="D241" s="44"/>
      <c r="E241" s="44"/>
      <c r="F241" s="44"/>
      <c r="G241" s="44"/>
      <c r="L241" s="6"/>
      <c r="M241" s="6"/>
      <c r="N241" s="8"/>
      <c r="O241" s="6"/>
      <c r="P241" s="6"/>
      <c r="Q241" s="6"/>
    </row>
    <row r="242" spans="1:17" s="7" customFormat="1">
      <c r="A242" s="43"/>
      <c r="B242" s="44"/>
      <c r="C242" s="44"/>
      <c r="D242" s="44"/>
      <c r="E242" s="44"/>
      <c r="F242" s="44"/>
      <c r="G242" s="44"/>
      <c r="L242" s="6"/>
      <c r="M242" s="6"/>
      <c r="N242" s="8"/>
      <c r="O242" s="6"/>
      <c r="P242" s="6"/>
      <c r="Q242" s="6"/>
    </row>
    <row r="243" spans="1:17" s="7" customFormat="1">
      <c r="A243" s="43"/>
      <c r="B243" s="44"/>
      <c r="C243" s="44"/>
      <c r="D243" s="44"/>
      <c r="E243" s="44"/>
      <c r="F243" s="44"/>
      <c r="G243" s="44"/>
      <c r="L243" s="6"/>
      <c r="M243" s="6"/>
      <c r="N243" s="8"/>
      <c r="O243" s="6"/>
      <c r="P243" s="6"/>
      <c r="Q243" s="6"/>
    </row>
    <row r="244" spans="1:17" s="7" customFormat="1">
      <c r="A244" s="43"/>
      <c r="B244" s="44"/>
      <c r="C244" s="44"/>
      <c r="D244" s="44"/>
      <c r="E244" s="44"/>
      <c r="F244" s="44"/>
      <c r="G244" s="44"/>
      <c r="L244" s="6"/>
      <c r="M244" s="6"/>
      <c r="N244" s="8"/>
      <c r="O244" s="6"/>
      <c r="P244" s="6"/>
      <c r="Q244" s="6"/>
    </row>
    <row r="245" spans="1:17" s="7" customFormat="1">
      <c r="A245" s="43"/>
      <c r="B245" s="44"/>
      <c r="C245" s="44"/>
      <c r="D245" s="44"/>
      <c r="E245" s="44"/>
      <c r="F245" s="44"/>
      <c r="G245" s="44"/>
      <c r="L245" s="6"/>
      <c r="M245" s="6"/>
      <c r="N245" s="8"/>
      <c r="O245" s="6"/>
      <c r="P245" s="6"/>
      <c r="Q245" s="6"/>
    </row>
    <row r="246" spans="1:17" s="7" customFormat="1">
      <c r="A246" s="43"/>
      <c r="B246" s="44"/>
      <c r="C246" s="44"/>
      <c r="D246" s="44"/>
      <c r="E246" s="44"/>
      <c r="F246" s="44"/>
      <c r="G246" s="44"/>
      <c r="L246" s="6"/>
      <c r="M246" s="6"/>
      <c r="N246" s="8"/>
      <c r="O246" s="6"/>
      <c r="P246" s="6"/>
      <c r="Q246" s="6"/>
    </row>
    <row r="247" spans="1:17" s="7" customFormat="1">
      <c r="A247" s="43"/>
      <c r="B247" s="44"/>
      <c r="C247" s="44"/>
      <c r="D247" s="44"/>
      <c r="E247" s="44"/>
      <c r="F247" s="44"/>
      <c r="G247" s="44"/>
      <c r="L247" s="6"/>
      <c r="M247" s="6"/>
      <c r="N247" s="8"/>
      <c r="O247" s="6"/>
      <c r="P247" s="6"/>
      <c r="Q247" s="6"/>
    </row>
    <row r="248" spans="1:17" s="7" customFormat="1">
      <c r="A248" s="43"/>
      <c r="B248" s="44"/>
      <c r="C248" s="44"/>
      <c r="D248" s="44"/>
      <c r="E248" s="44"/>
      <c r="F248" s="44"/>
      <c r="G248" s="44"/>
      <c r="L248" s="6"/>
      <c r="M248" s="6"/>
      <c r="N248" s="8"/>
      <c r="O248" s="6"/>
      <c r="P248" s="6"/>
      <c r="Q248" s="6"/>
    </row>
    <row r="249" spans="1:17" s="7" customFormat="1">
      <c r="A249" s="43"/>
      <c r="B249" s="44"/>
      <c r="C249" s="44"/>
      <c r="D249" s="44"/>
      <c r="E249" s="44"/>
      <c r="F249" s="44"/>
      <c r="G249" s="44"/>
      <c r="L249" s="6"/>
      <c r="M249" s="6"/>
      <c r="N249" s="8"/>
      <c r="O249" s="6"/>
      <c r="P249" s="6"/>
      <c r="Q249" s="6"/>
    </row>
    <row r="250" spans="1:17" s="7" customFormat="1">
      <c r="A250" s="43"/>
      <c r="B250" s="44"/>
      <c r="C250" s="44"/>
      <c r="D250" s="44"/>
      <c r="E250" s="44"/>
      <c r="F250" s="44"/>
      <c r="G250" s="44"/>
      <c r="L250" s="6"/>
      <c r="M250" s="6"/>
      <c r="N250" s="8"/>
      <c r="O250" s="6"/>
      <c r="P250" s="6"/>
      <c r="Q250" s="6"/>
    </row>
    <row r="251" spans="1:17" s="7" customFormat="1">
      <c r="A251" s="43"/>
      <c r="B251" s="44"/>
      <c r="C251" s="44"/>
      <c r="D251" s="44"/>
      <c r="E251" s="44"/>
      <c r="F251" s="44"/>
      <c r="G251" s="44"/>
      <c r="L251" s="6"/>
      <c r="M251" s="6"/>
      <c r="N251" s="8"/>
      <c r="O251" s="6"/>
      <c r="P251" s="6"/>
      <c r="Q251" s="6"/>
    </row>
    <row r="252" spans="1:17" s="7" customFormat="1">
      <c r="A252" s="43"/>
      <c r="B252" s="44"/>
      <c r="C252" s="44"/>
      <c r="D252" s="44"/>
      <c r="E252" s="44"/>
      <c r="F252" s="44"/>
      <c r="G252" s="44"/>
      <c r="L252" s="6"/>
      <c r="M252" s="6"/>
      <c r="N252" s="8"/>
      <c r="O252" s="6"/>
      <c r="P252" s="6"/>
      <c r="Q252" s="6"/>
    </row>
    <row r="253" spans="1:17" s="7" customFormat="1">
      <c r="A253" s="43"/>
      <c r="B253" s="44"/>
      <c r="C253" s="44"/>
      <c r="D253" s="44"/>
      <c r="E253" s="44"/>
      <c r="F253" s="44"/>
      <c r="G253" s="44"/>
      <c r="L253" s="6"/>
      <c r="M253" s="6"/>
      <c r="N253" s="8"/>
      <c r="O253" s="6"/>
      <c r="P253" s="6"/>
      <c r="Q253" s="6"/>
    </row>
    <row r="254" spans="1:17" s="7" customFormat="1">
      <c r="A254" s="43"/>
      <c r="B254" s="44"/>
      <c r="C254" s="44"/>
      <c r="D254" s="44"/>
      <c r="E254" s="44"/>
      <c r="F254" s="44"/>
      <c r="G254" s="44"/>
      <c r="L254" s="6"/>
      <c r="M254" s="6"/>
      <c r="N254" s="8"/>
      <c r="O254" s="6"/>
      <c r="P254" s="6"/>
      <c r="Q254" s="6"/>
    </row>
    <row r="255" spans="1:17" s="7" customFormat="1">
      <c r="A255" s="43"/>
      <c r="B255" s="44"/>
      <c r="C255" s="44"/>
      <c r="D255" s="44"/>
      <c r="E255" s="44"/>
      <c r="F255" s="44"/>
      <c r="G255" s="44"/>
      <c r="L255" s="6"/>
      <c r="M255" s="6"/>
      <c r="N255" s="8"/>
      <c r="O255" s="6"/>
      <c r="P255" s="6"/>
      <c r="Q255" s="6"/>
    </row>
    <row r="256" spans="1:17" s="7" customFormat="1">
      <c r="A256" s="43"/>
      <c r="B256" s="44"/>
      <c r="C256" s="44"/>
      <c r="D256" s="44"/>
      <c r="E256" s="44"/>
      <c r="F256" s="44"/>
      <c r="G256" s="44"/>
      <c r="L256" s="6"/>
      <c r="M256" s="6"/>
      <c r="N256" s="8"/>
      <c r="O256" s="6"/>
      <c r="P256" s="6"/>
      <c r="Q256" s="6"/>
    </row>
    <row r="257" spans="1:17" s="7" customFormat="1">
      <c r="A257" s="43"/>
      <c r="B257" s="44"/>
      <c r="C257" s="44"/>
      <c r="D257" s="44"/>
      <c r="E257" s="44"/>
      <c r="F257" s="44"/>
      <c r="G257" s="44"/>
      <c r="L257" s="6"/>
      <c r="M257" s="6"/>
      <c r="N257" s="8"/>
      <c r="O257" s="6"/>
      <c r="P257" s="6"/>
      <c r="Q257" s="6"/>
    </row>
    <row r="258" spans="1:17" s="7" customFormat="1">
      <c r="A258" s="43"/>
      <c r="B258" s="44"/>
      <c r="C258" s="44"/>
      <c r="D258" s="44"/>
      <c r="E258" s="44"/>
      <c r="F258" s="44"/>
      <c r="G258" s="44"/>
      <c r="L258" s="6"/>
      <c r="M258" s="6"/>
      <c r="N258" s="8"/>
      <c r="O258" s="6"/>
      <c r="P258" s="6"/>
      <c r="Q258" s="6"/>
    </row>
    <row r="259" spans="1:17" s="7" customFormat="1">
      <c r="A259" s="43"/>
      <c r="B259" s="44"/>
      <c r="C259" s="44"/>
      <c r="D259" s="44"/>
      <c r="E259" s="44"/>
      <c r="F259" s="44"/>
      <c r="G259" s="44"/>
      <c r="L259" s="6"/>
      <c r="M259" s="6"/>
      <c r="N259" s="8"/>
      <c r="O259" s="6"/>
      <c r="P259" s="6"/>
      <c r="Q259" s="6"/>
    </row>
    <row r="260" spans="1:17" s="7" customFormat="1">
      <c r="A260" s="43"/>
      <c r="B260" s="44"/>
      <c r="C260" s="44"/>
      <c r="D260" s="44"/>
      <c r="E260" s="44"/>
      <c r="F260" s="44"/>
      <c r="G260" s="44"/>
      <c r="L260" s="6"/>
      <c r="M260" s="6"/>
      <c r="N260" s="8"/>
      <c r="O260" s="6"/>
      <c r="P260" s="6"/>
      <c r="Q260" s="6"/>
    </row>
    <row r="261" spans="1:17" s="7" customFormat="1">
      <c r="A261" s="43"/>
      <c r="B261" s="44"/>
      <c r="C261" s="44"/>
      <c r="D261" s="44"/>
      <c r="E261" s="44"/>
      <c r="F261" s="44"/>
      <c r="G261" s="44"/>
      <c r="L261" s="6"/>
      <c r="M261" s="6"/>
      <c r="N261" s="8"/>
      <c r="O261" s="6"/>
      <c r="P261" s="6"/>
      <c r="Q261" s="6"/>
    </row>
    <row r="262" spans="1:17" s="7" customFormat="1">
      <c r="A262" s="43"/>
      <c r="B262" s="44"/>
      <c r="C262" s="44"/>
      <c r="D262" s="44"/>
      <c r="E262" s="44"/>
      <c r="F262" s="44"/>
      <c r="G262" s="44"/>
      <c r="L262" s="6"/>
      <c r="M262" s="6"/>
      <c r="N262" s="8"/>
      <c r="O262" s="6"/>
      <c r="P262" s="6"/>
      <c r="Q262" s="6"/>
    </row>
    <row r="263" spans="1:17" s="7" customFormat="1">
      <c r="A263" s="43"/>
      <c r="B263" s="44"/>
      <c r="C263" s="44"/>
      <c r="D263" s="44"/>
      <c r="E263" s="44"/>
      <c r="F263" s="44"/>
      <c r="G263" s="44"/>
      <c r="L263" s="6"/>
      <c r="M263" s="6"/>
      <c r="N263" s="8"/>
      <c r="O263" s="6"/>
      <c r="P263" s="6"/>
      <c r="Q263" s="6"/>
    </row>
    <row r="264" spans="1:17" s="7" customFormat="1">
      <c r="A264" s="43"/>
      <c r="B264" s="44"/>
      <c r="C264" s="44"/>
      <c r="D264" s="44"/>
      <c r="E264" s="44"/>
      <c r="F264" s="44"/>
      <c r="G264" s="44"/>
      <c r="L264" s="6"/>
      <c r="M264" s="6"/>
      <c r="N264" s="8"/>
      <c r="O264" s="6"/>
      <c r="P264" s="6"/>
      <c r="Q264" s="6"/>
    </row>
    <row r="265" spans="1:17" s="7" customFormat="1">
      <c r="A265" s="43"/>
      <c r="B265" s="44"/>
      <c r="C265" s="44"/>
      <c r="D265" s="44"/>
      <c r="E265" s="44"/>
      <c r="F265" s="44"/>
      <c r="G265" s="44"/>
      <c r="L265" s="6"/>
      <c r="M265" s="6"/>
      <c r="N265" s="8"/>
      <c r="O265" s="6"/>
      <c r="P265" s="6"/>
      <c r="Q265" s="6"/>
    </row>
    <row r="266" spans="1:17" s="7" customFormat="1">
      <c r="A266" s="43"/>
      <c r="B266" s="44"/>
      <c r="C266" s="44"/>
      <c r="D266" s="44"/>
      <c r="E266" s="44"/>
      <c r="F266" s="44"/>
      <c r="G266" s="44"/>
      <c r="L266" s="6"/>
      <c r="M266" s="6"/>
      <c r="N266" s="8"/>
      <c r="O266" s="6"/>
      <c r="P266" s="6"/>
      <c r="Q266" s="6"/>
    </row>
    <row r="267" spans="1:17" s="7" customFormat="1">
      <c r="A267" s="43"/>
      <c r="B267" s="44"/>
      <c r="C267" s="44"/>
      <c r="D267" s="44"/>
      <c r="E267" s="44"/>
      <c r="F267" s="44"/>
      <c r="G267" s="44"/>
      <c r="L267" s="6"/>
      <c r="M267" s="6"/>
      <c r="N267" s="8"/>
      <c r="O267" s="6"/>
      <c r="P267" s="6"/>
      <c r="Q267" s="6"/>
    </row>
    <row r="268" spans="1:17" s="7" customFormat="1">
      <c r="A268" s="43"/>
      <c r="B268" s="44"/>
      <c r="C268" s="44"/>
      <c r="D268" s="44"/>
      <c r="E268" s="44"/>
      <c r="F268" s="44"/>
      <c r="G268" s="44"/>
      <c r="L268" s="6"/>
      <c r="M268" s="6"/>
      <c r="N268" s="8"/>
      <c r="O268" s="6"/>
      <c r="P268" s="6"/>
      <c r="Q268" s="6"/>
    </row>
    <row r="269" spans="1:17" s="7" customFormat="1">
      <c r="A269" s="43"/>
      <c r="B269" s="44"/>
      <c r="C269" s="44"/>
      <c r="D269" s="44"/>
      <c r="E269" s="44"/>
      <c r="F269" s="44"/>
      <c r="G269" s="44"/>
      <c r="L269" s="6"/>
      <c r="M269" s="6"/>
      <c r="N269" s="8"/>
      <c r="O269" s="6"/>
      <c r="P269" s="6"/>
      <c r="Q269" s="6"/>
    </row>
    <row r="270" spans="1:17" s="7" customFormat="1">
      <c r="A270" s="43"/>
      <c r="B270" s="44"/>
      <c r="C270" s="44"/>
      <c r="D270" s="44"/>
      <c r="E270" s="44"/>
      <c r="F270" s="44"/>
      <c r="G270" s="44"/>
      <c r="L270" s="6"/>
      <c r="M270" s="6"/>
      <c r="N270" s="8"/>
      <c r="O270" s="6"/>
      <c r="P270" s="6"/>
      <c r="Q270" s="6"/>
    </row>
    <row r="271" spans="1:17" s="7" customFormat="1">
      <c r="A271" s="43"/>
      <c r="B271" s="44"/>
      <c r="C271" s="44"/>
      <c r="D271" s="44"/>
      <c r="E271" s="44"/>
      <c r="F271" s="44"/>
      <c r="G271" s="44"/>
      <c r="L271" s="6"/>
      <c r="M271" s="6"/>
      <c r="N271" s="8"/>
      <c r="O271" s="6"/>
      <c r="P271" s="6"/>
      <c r="Q271" s="6"/>
    </row>
    <row r="272" spans="1:17" s="7" customFormat="1">
      <c r="A272" s="43"/>
      <c r="B272" s="44"/>
      <c r="C272" s="44"/>
      <c r="D272" s="44"/>
      <c r="E272" s="44"/>
      <c r="F272" s="44"/>
      <c r="G272" s="44"/>
      <c r="L272" s="6"/>
      <c r="M272" s="6"/>
      <c r="N272" s="8"/>
      <c r="O272" s="6"/>
      <c r="P272" s="6"/>
      <c r="Q272" s="6"/>
    </row>
    <row r="273" spans="1:17" s="7" customFormat="1">
      <c r="A273" s="43"/>
      <c r="B273" s="44"/>
      <c r="C273" s="44"/>
      <c r="D273" s="44"/>
      <c r="E273" s="44"/>
      <c r="F273" s="44"/>
      <c r="G273" s="44"/>
      <c r="L273" s="6"/>
      <c r="M273" s="6"/>
      <c r="N273" s="8"/>
      <c r="O273" s="6"/>
      <c r="P273" s="6"/>
      <c r="Q273" s="6"/>
    </row>
    <row r="274" spans="1:17" s="7" customFormat="1">
      <c r="A274" s="43"/>
      <c r="B274" s="44"/>
      <c r="C274" s="44"/>
      <c r="D274" s="44"/>
      <c r="E274" s="44"/>
      <c r="F274" s="44"/>
      <c r="G274" s="44"/>
      <c r="L274" s="6"/>
      <c r="M274" s="6"/>
      <c r="N274" s="8"/>
      <c r="O274" s="6"/>
      <c r="P274" s="6"/>
      <c r="Q274" s="6"/>
    </row>
    <row r="275" spans="1:17" s="7" customFormat="1">
      <c r="A275" s="43"/>
      <c r="B275" s="44"/>
      <c r="C275" s="44"/>
      <c r="D275" s="44"/>
      <c r="E275" s="44"/>
      <c r="F275" s="44"/>
      <c r="G275" s="44"/>
      <c r="L275" s="6"/>
      <c r="M275" s="6"/>
      <c r="N275" s="8"/>
      <c r="O275" s="6"/>
      <c r="P275" s="6"/>
      <c r="Q275" s="6"/>
    </row>
    <row r="276" spans="1:17" s="7" customFormat="1">
      <c r="A276" s="43"/>
      <c r="B276" s="44"/>
      <c r="C276" s="44"/>
      <c r="D276" s="44"/>
      <c r="E276" s="44"/>
      <c r="F276" s="44"/>
      <c r="G276" s="44"/>
      <c r="L276" s="6"/>
      <c r="M276" s="6"/>
      <c r="N276" s="8"/>
      <c r="O276" s="6"/>
      <c r="P276" s="6"/>
      <c r="Q276" s="6"/>
    </row>
    <row r="277" spans="1:17" s="7" customFormat="1">
      <c r="A277" s="43"/>
      <c r="B277" s="44"/>
      <c r="C277" s="44"/>
      <c r="D277" s="44"/>
      <c r="E277" s="44"/>
      <c r="F277" s="44"/>
      <c r="G277" s="44"/>
      <c r="L277" s="6"/>
      <c r="M277" s="6"/>
      <c r="N277" s="8"/>
      <c r="O277" s="6"/>
      <c r="P277" s="6"/>
      <c r="Q277" s="6"/>
    </row>
    <row r="278" spans="1:17" s="7" customFormat="1">
      <c r="A278" s="43"/>
      <c r="B278" s="44"/>
      <c r="C278" s="44"/>
      <c r="D278" s="44"/>
      <c r="E278" s="44"/>
      <c r="F278" s="44"/>
      <c r="G278" s="44"/>
      <c r="L278" s="6"/>
      <c r="M278" s="6"/>
      <c r="N278" s="8"/>
      <c r="O278" s="6"/>
      <c r="P278" s="6"/>
      <c r="Q278" s="6"/>
    </row>
    <row r="279" spans="1:17" s="7" customFormat="1">
      <c r="A279" s="43"/>
      <c r="B279" s="44"/>
      <c r="C279" s="44"/>
      <c r="D279" s="44"/>
      <c r="E279" s="44"/>
      <c r="F279" s="44"/>
      <c r="G279" s="44"/>
      <c r="L279" s="6"/>
      <c r="M279" s="6"/>
      <c r="N279" s="8"/>
      <c r="O279" s="6"/>
      <c r="P279" s="6"/>
      <c r="Q279" s="6"/>
    </row>
    <row r="280" spans="1:17" s="7" customFormat="1">
      <c r="A280" s="43"/>
      <c r="B280" s="44"/>
      <c r="C280" s="44"/>
      <c r="D280" s="44"/>
      <c r="E280" s="44"/>
      <c r="F280" s="44"/>
      <c r="G280" s="44"/>
      <c r="L280" s="6"/>
      <c r="M280" s="6"/>
      <c r="N280" s="8"/>
      <c r="O280" s="6"/>
      <c r="P280" s="6"/>
      <c r="Q280" s="6"/>
    </row>
    <row r="281" spans="1:17" s="7" customFormat="1">
      <c r="A281" s="43"/>
      <c r="B281" s="44"/>
      <c r="C281" s="44"/>
      <c r="D281" s="44"/>
      <c r="E281" s="44"/>
      <c r="F281" s="44"/>
      <c r="G281" s="44"/>
      <c r="L281" s="6"/>
      <c r="M281" s="6"/>
      <c r="N281" s="8"/>
      <c r="O281" s="6"/>
      <c r="P281" s="6"/>
      <c r="Q281" s="6"/>
    </row>
    <row r="282" spans="1:17" s="7" customFormat="1">
      <c r="A282" s="43"/>
      <c r="B282" s="44"/>
      <c r="C282" s="44"/>
      <c r="D282" s="44"/>
      <c r="E282" s="44"/>
      <c r="F282" s="44"/>
      <c r="G282" s="44"/>
      <c r="L282" s="6"/>
      <c r="M282" s="6"/>
      <c r="N282" s="8"/>
      <c r="O282" s="6"/>
      <c r="P282" s="6"/>
      <c r="Q282" s="6"/>
    </row>
    <row r="283" spans="1:17" s="7" customFormat="1">
      <c r="A283" s="43"/>
      <c r="B283" s="44"/>
      <c r="C283" s="44"/>
      <c r="D283" s="44"/>
      <c r="E283" s="44"/>
      <c r="F283" s="44"/>
      <c r="G283" s="44"/>
      <c r="L283" s="6"/>
      <c r="M283" s="6"/>
      <c r="N283" s="8"/>
      <c r="O283" s="6"/>
      <c r="P283" s="6"/>
      <c r="Q283" s="6"/>
    </row>
    <row r="284" spans="1:17" s="7" customFormat="1">
      <c r="A284" s="43"/>
      <c r="B284" s="44"/>
      <c r="C284" s="44"/>
      <c r="D284" s="44"/>
      <c r="E284" s="44"/>
      <c r="F284" s="44"/>
      <c r="G284" s="44"/>
      <c r="L284" s="6"/>
      <c r="M284" s="6"/>
      <c r="N284" s="8"/>
      <c r="O284" s="6"/>
      <c r="P284" s="6"/>
      <c r="Q284" s="6"/>
    </row>
    <row r="285" spans="1:17" s="7" customFormat="1">
      <c r="A285" s="43"/>
      <c r="B285" s="44"/>
      <c r="C285" s="44"/>
      <c r="D285" s="44"/>
      <c r="E285" s="44"/>
      <c r="F285" s="44"/>
      <c r="G285" s="44"/>
      <c r="L285" s="6"/>
      <c r="M285" s="6"/>
      <c r="N285" s="8"/>
      <c r="O285" s="6"/>
      <c r="P285" s="6"/>
      <c r="Q285" s="6"/>
    </row>
    <row r="286" spans="1:17" s="7" customFormat="1">
      <c r="A286" s="43"/>
      <c r="B286" s="44"/>
      <c r="C286" s="44"/>
      <c r="D286" s="44"/>
      <c r="E286" s="44"/>
      <c r="F286" s="44"/>
      <c r="G286" s="44"/>
      <c r="L286" s="6"/>
      <c r="M286" s="6"/>
      <c r="N286" s="8"/>
      <c r="O286" s="6"/>
      <c r="P286" s="6"/>
      <c r="Q286" s="6"/>
    </row>
    <row r="287" spans="1:17" s="7" customFormat="1">
      <c r="A287" s="43"/>
      <c r="B287" s="44"/>
      <c r="C287" s="44"/>
      <c r="D287" s="44"/>
      <c r="E287" s="44"/>
      <c r="F287" s="44"/>
      <c r="G287" s="44"/>
      <c r="L287" s="6"/>
      <c r="M287" s="6"/>
      <c r="N287" s="8"/>
      <c r="O287" s="6"/>
      <c r="P287" s="6"/>
      <c r="Q287" s="6"/>
    </row>
    <row r="288" spans="1:17" s="7" customFormat="1">
      <c r="A288" s="43"/>
      <c r="B288" s="44"/>
      <c r="C288" s="44"/>
      <c r="D288" s="44"/>
      <c r="E288" s="44"/>
      <c r="F288" s="44"/>
      <c r="G288" s="44"/>
      <c r="L288" s="6"/>
      <c r="M288" s="6"/>
      <c r="N288" s="8"/>
      <c r="O288" s="6"/>
      <c r="P288" s="6"/>
      <c r="Q288" s="6"/>
    </row>
    <row r="289" spans="1:17" s="7" customFormat="1">
      <c r="A289" s="43"/>
      <c r="B289" s="44"/>
      <c r="C289" s="44"/>
      <c r="D289" s="44"/>
      <c r="E289" s="44"/>
      <c r="F289" s="44"/>
      <c r="G289" s="44"/>
      <c r="L289" s="6"/>
      <c r="M289" s="6"/>
      <c r="N289" s="8"/>
      <c r="O289" s="6"/>
      <c r="P289" s="6"/>
      <c r="Q289" s="6"/>
    </row>
    <row r="290" spans="1:17" s="7" customFormat="1">
      <c r="A290" s="43"/>
      <c r="B290" s="44"/>
      <c r="C290" s="44"/>
      <c r="D290" s="44"/>
      <c r="E290" s="44"/>
      <c r="F290" s="44"/>
      <c r="G290" s="44"/>
      <c r="L290" s="6"/>
      <c r="M290" s="6"/>
      <c r="N290" s="8"/>
      <c r="O290" s="6"/>
      <c r="P290" s="6"/>
      <c r="Q290" s="6"/>
    </row>
    <row r="291" spans="1:17" s="7" customFormat="1">
      <c r="A291" s="43"/>
      <c r="B291" s="44"/>
      <c r="C291" s="44"/>
      <c r="D291" s="44"/>
      <c r="E291" s="44"/>
      <c r="F291" s="44"/>
      <c r="G291" s="44"/>
      <c r="L291" s="6"/>
      <c r="M291" s="6"/>
      <c r="N291" s="8"/>
      <c r="O291" s="6"/>
      <c r="P291" s="6"/>
      <c r="Q291" s="6"/>
    </row>
    <row r="292" spans="1:17" s="7" customFormat="1">
      <c r="A292" s="43"/>
      <c r="B292" s="44"/>
      <c r="C292" s="44"/>
      <c r="D292" s="44"/>
      <c r="E292" s="44"/>
      <c r="F292" s="44"/>
      <c r="G292" s="44"/>
      <c r="L292" s="6"/>
      <c r="M292" s="6"/>
      <c r="N292" s="8"/>
      <c r="O292" s="6"/>
      <c r="P292" s="6"/>
      <c r="Q292" s="6"/>
    </row>
    <row r="293" spans="1:17" s="7" customFormat="1">
      <c r="A293" s="43"/>
      <c r="B293" s="44"/>
      <c r="C293" s="44"/>
      <c r="D293" s="44"/>
      <c r="E293" s="44"/>
      <c r="F293" s="44"/>
      <c r="G293" s="44"/>
      <c r="L293" s="6"/>
      <c r="M293" s="6"/>
      <c r="N293" s="8"/>
      <c r="O293" s="6"/>
      <c r="P293" s="6"/>
      <c r="Q293" s="6"/>
    </row>
    <row r="294" spans="1:17" s="7" customFormat="1">
      <c r="A294" s="43"/>
      <c r="B294" s="44"/>
      <c r="C294" s="44"/>
      <c r="D294" s="44"/>
      <c r="E294" s="44"/>
      <c r="F294" s="44"/>
      <c r="G294" s="44"/>
      <c r="L294" s="6"/>
      <c r="M294" s="6"/>
      <c r="N294" s="8"/>
      <c r="O294" s="6"/>
      <c r="P294" s="6"/>
      <c r="Q294" s="6"/>
    </row>
    <row r="295" spans="1:17" s="7" customFormat="1">
      <c r="A295" s="43"/>
      <c r="B295" s="44"/>
      <c r="C295" s="44"/>
      <c r="D295" s="44"/>
      <c r="E295" s="44"/>
      <c r="F295" s="44"/>
      <c r="G295" s="44"/>
      <c r="L295" s="6"/>
      <c r="M295" s="6"/>
      <c r="N295" s="8"/>
      <c r="O295" s="6"/>
      <c r="P295" s="6"/>
      <c r="Q295" s="6"/>
    </row>
    <row r="296" spans="1:17" s="7" customFormat="1">
      <c r="A296" s="43"/>
      <c r="B296" s="44"/>
      <c r="C296" s="44"/>
      <c r="D296" s="44"/>
      <c r="E296" s="44"/>
      <c r="F296" s="44"/>
      <c r="G296" s="44"/>
      <c r="L296" s="6"/>
      <c r="M296" s="6"/>
      <c r="N296" s="8"/>
      <c r="O296" s="6"/>
      <c r="P296" s="6"/>
      <c r="Q296" s="6"/>
    </row>
    <row r="297" spans="1:17" s="7" customFormat="1">
      <c r="A297" s="43"/>
      <c r="B297" s="44"/>
      <c r="C297" s="44"/>
      <c r="D297" s="44"/>
      <c r="E297" s="44"/>
      <c r="F297" s="44"/>
      <c r="G297" s="44"/>
      <c r="L297" s="6"/>
      <c r="M297" s="6"/>
      <c r="N297" s="8"/>
      <c r="O297" s="6"/>
      <c r="P297" s="6"/>
      <c r="Q297" s="6"/>
    </row>
    <row r="298" spans="1:17" s="7" customFormat="1">
      <c r="A298" s="43"/>
      <c r="B298" s="44"/>
      <c r="C298" s="44"/>
      <c r="D298" s="44"/>
      <c r="E298" s="44"/>
      <c r="F298" s="44"/>
      <c r="G298" s="44"/>
      <c r="L298" s="6"/>
      <c r="M298" s="6"/>
      <c r="N298" s="8"/>
      <c r="O298" s="6"/>
      <c r="P298" s="6"/>
      <c r="Q298" s="6"/>
    </row>
    <row r="299" spans="1:17" s="7" customFormat="1">
      <c r="A299" s="43"/>
      <c r="B299" s="44"/>
      <c r="C299" s="44"/>
      <c r="D299" s="44"/>
      <c r="E299" s="44"/>
      <c r="F299" s="44"/>
      <c r="G299" s="44"/>
      <c r="L299" s="6"/>
      <c r="M299" s="6"/>
      <c r="N299" s="8"/>
      <c r="O299" s="6"/>
      <c r="P299" s="6"/>
      <c r="Q299" s="6"/>
    </row>
    <row r="300" spans="1:17" s="7" customFormat="1">
      <c r="A300" s="43"/>
      <c r="B300" s="44"/>
      <c r="C300" s="44"/>
      <c r="D300" s="44"/>
      <c r="E300" s="44"/>
      <c r="F300" s="44"/>
      <c r="G300" s="44"/>
      <c r="L300" s="6"/>
      <c r="M300" s="6"/>
      <c r="N300" s="8"/>
      <c r="O300" s="6"/>
      <c r="P300" s="6"/>
      <c r="Q300" s="6"/>
    </row>
    <row r="301" spans="1:17" s="7" customFormat="1">
      <c r="A301" s="43"/>
      <c r="B301" s="44"/>
      <c r="C301" s="44"/>
      <c r="D301" s="44"/>
      <c r="E301" s="44"/>
      <c r="F301" s="44"/>
      <c r="G301" s="44"/>
      <c r="L301" s="6"/>
      <c r="M301" s="6"/>
      <c r="N301" s="8"/>
      <c r="O301" s="6"/>
      <c r="P301" s="6"/>
      <c r="Q301" s="6"/>
    </row>
    <row r="302" spans="1:17" s="7" customFormat="1">
      <c r="A302" s="43"/>
      <c r="B302" s="44"/>
      <c r="C302" s="44"/>
      <c r="D302" s="44"/>
      <c r="E302" s="44"/>
      <c r="F302" s="44"/>
      <c r="G302" s="44"/>
      <c r="L302" s="6"/>
      <c r="M302" s="6"/>
      <c r="N302" s="8"/>
      <c r="O302" s="6"/>
      <c r="P302" s="6"/>
      <c r="Q302" s="6"/>
    </row>
    <row r="303" spans="1:17" s="7" customFormat="1">
      <c r="A303" s="43"/>
      <c r="B303" s="44"/>
      <c r="C303" s="44"/>
      <c r="D303" s="44"/>
      <c r="E303" s="44"/>
      <c r="F303" s="44"/>
      <c r="G303" s="44"/>
      <c r="L303" s="6"/>
      <c r="M303" s="6"/>
      <c r="N303" s="8"/>
      <c r="O303" s="6"/>
      <c r="P303" s="6"/>
      <c r="Q303" s="6"/>
    </row>
    <row r="304" spans="1:17" s="7" customFormat="1">
      <c r="A304" s="43"/>
      <c r="B304" s="44"/>
      <c r="C304" s="44"/>
      <c r="D304" s="44"/>
      <c r="E304" s="44"/>
      <c r="F304" s="44"/>
      <c r="G304" s="44"/>
      <c r="L304" s="6"/>
      <c r="M304" s="6"/>
      <c r="N304" s="8"/>
      <c r="O304" s="6"/>
      <c r="P304" s="6"/>
      <c r="Q304" s="6"/>
    </row>
    <row r="305" spans="1:17" s="7" customFormat="1">
      <c r="A305" s="43"/>
      <c r="B305" s="44"/>
      <c r="C305" s="44"/>
      <c r="D305" s="44"/>
      <c r="E305" s="44"/>
      <c r="F305" s="44"/>
      <c r="G305" s="44"/>
      <c r="L305" s="6"/>
      <c r="M305" s="6"/>
      <c r="N305" s="8"/>
      <c r="O305" s="6"/>
      <c r="P305" s="6"/>
      <c r="Q305" s="6"/>
    </row>
    <row r="306" spans="1:17" s="7" customFormat="1">
      <c r="A306" s="43"/>
      <c r="B306" s="44"/>
      <c r="C306" s="44"/>
      <c r="D306" s="44"/>
      <c r="E306" s="44"/>
      <c r="F306" s="44"/>
      <c r="G306" s="44"/>
      <c r="L306" s="6"/>
      <c r="M306" s="6"/>
      <c r="N306" s="8"/>
      <c r="O306" s="6"/>
      <c r="P306" s="6"/>
      <c r="Q306" s="6"/>
    </row>
    <row r="307" spans="1:17" s="7" customFormat="1">
      <c r="A307" s="43"/>
      <c r="B307" s="44"/>
      <c r="C307" s="44"/>
      <c r="D307" s="44"/>
      <c r="E307" s="44"/>
      <c r="F307" s="44"/>
      <c r="G307" s="44"/>
      <c r="L307" s="6"/>
      <c r="M307" s="6"/>
      <c r="N307" s="8"/>
      <c r="O307" s="6"/>
      <c r="P307" s="6"/>
      <c r="Q307" s="6"/>
    </row>
    <row r="308" spans="1:17" s="7" customFormat="1">
      <c r="A308" s="43"/>
      <c r="B308" s="44"/>
      <c r="C308" s="44"/>
      <c r="D308" s="44"/>
      <c r="E308" s="44"/>
      <c r="F308" s="44"/>
      <c r="G308" s="44"/>
      <c r="L308" s="6"/>
      <c r="M308" s="6"/>
      <c r="N308" s="8"/>
      <c r="O308" s="6"/>
      <c r="P308" s="6"/>
      <c r="Q308" s="6"/>
    </row>
    <row r="309" spans="1:17" s="7" customFormat="1">
      <c r="A309" s="43"/>
      <c r="B309" s="44"/>
      <c r="C309" s="44"/>
      <c r="D309" s="44"/>
      <c r="E309" s="44"/>
      <c r="F309" s="44"/>
      <c r="G309" s="44"/>
      <c r="L309" s="6"/>
      <c r="M309" s="6"/>
      <c r="N309" s="8"/>
      <c r="O309" s="6"/>
      <c r="P309" s="6"/>
      <c r="Q309" s="6"/>
    </row>
    <row r="310" spans="1:17" s="7" customFormat="1">
      <c r="A310" s="43"/>
      <c r="B310" s="44"/>
      <c r="C310" s="44"/>
      <c r="D310" s="44"/>
      <c r="E310" s="44"/>
      <c r="F310" s="44"/>
      <c r="G310" s="44"/>
      <c r="L310" s="6"/>
      <c r="M310" s="6"/>
      <c r="N310" s="8"/>
      <c r="O310" s="6"/>
      <c r="P310" s="6"/>
      <c r="Q310" s="6"/>
    </row>
    <row r="311" spans="1:17" s="7" customFormat="1">
      <c r="A311" s="43"/>
      <c r="B311" s="44"/>
      <c r="C311" s="44"/>
      <c r="D311" s="44"/>
      <c r="E311" s="44"/>
      <c r="F311" s="44"/>
      <c r="G311" s="44"/>
      <c r="L311" s="6"/>
      <c r="M311" s="6"/>
      <c r="N311" s="8"/>
      <c r="O311" s="6"/>
      <c r="P311" s="6"/>
      <c r="Q311" s="6"/>
    </row>
    <row r="312" spans="1:17" s="7" customFormat="1">
      <c r="A312" s="43"/>
      <c r="B312" s="44"/>
      <c r="C312" s="44"/>
      <c r="D312" s="44"/>
      <c r="E312" s="44"/>
      <c r="F312" s="44"/>
      <c r="G312" s="44"/>
      <c r="L312" s="6"/>
      <c r="M312" s="6"/>
      <c r="N312" s="8"/>
      <c r="O312" s="6"/>
      <c r="P312" s="6"/>
      <c r="Q312" s="6"/>
    </row>
    <row r="313" spans="1:17" s="7" customFormat="1">
      <c r="A313" s="43"/>
      <c r="B313" s="44"/>
      <c r="C313" s="44"/>
      <c r="D313" s="44"/>
      <c r="E313" s="44"/>
      <c r="F313" s="44"/>
      <c r="G313" s="44"/>
      <c r="L313" s="6"/>
      <c r="M313" s="6"/>
      <c r="N313" s="8"/>
      <c r="O313" s="6"/>
      <c r="P313" s="6"/>
      <c r="Q313" s="6"/>
    </row>
    <row r="314" spans="1:17" s="7" customFormat="1">
      <c r="A314" s="43"/>
      <c r="B314" s="44"/>
      <c r="C314" s="44"/>
      <c r="D314" s="44"/>
      <c r="E314" s="44"/>
      <c r="F314" s="44"/>
      <c r="G314" s="44"/>
      <c r="L314" s="6"/>
      <c r="M314" s="6"/>
      <c r="N314" s="8"/>
      <c r="O314" s="6"/>
      <c r="P314" s="6"/>
      <c r="Q314" s="6"/>
    </row>
    <row r="315" spans="1:17" s="7" customFormat="1">
      <c r="A315" s="43"/>
      <c r="B315" s="44"/>
      <c r="C315" s="44"/>
      <c r="D315" s="44"/>
      <c r="E315" s="44"/>
      <c r="F315" s="44"/>
      <c r="G315" s="44"/>
      <c r="L315" s="6"/>
      <c r="M315" s="6"/>
      <c r="N315" s="8"/>
      <c r="O315" s="6"/>
      <c r="P315" s="6"/>
      <c r="Q315" s="6"/>
    </row>
    <row r="316" spans="1:17" s="7" customFormat="1">
      <c r="A316" s="43"/>
      <c r="B316" s="44"/>
      <c r="C316" s="44"/>
      <c r="D316" s="44"/>
      <c r="E316" s="44"/>
      <c r="F316" s="44"/>
      <c r="G316" s="44"/>
      <c r="L316" s="6"/>
      <c r="M316" s="6"/>
      <c r="N316" s="8"/>
      <c r="O316" s="6"/>
      <c r="P316" s="6"/>
      <c r="Q316" s="6"/>
    </row>
    <row r="317" spans="1:17" s="7" customFormat="1">
      <c r="A317" s="43"/>
      <c r="B317" s="44"/>
      <c r="C317" s="44"/>
      <c r="D317" s="44"/>
      <c r="E317" s="44"/>
      <c r="F317" s="44"/>
      <c r="G317" s="44"/>
      <c r="L317" s="6"/>
      <c r="M317" s="6"/>
      <c r="N317" s="8"/>
      <c r="O317" s="6"/>
      <c r="P317" s="6"/>
      <c r="Q317" s="6"/>
    </row>
    <row r="318" spans="1:17" s="7" customFormat="1">
      <c r="A318" s="43"/>
      <c r="B318" s="44"/>
      <c r="C318" s="44"/>
      <c r="D318" s="44"/>
      <c r="E318" s="44"/>
      <c r="F318" s="44"/>
      <c r="G318" s="44"/>
      <c r="L318" s="6"/>
      <c r="M318" s="6"/>
      <c r="N318" s="8"/>
      <c r="O318" s="6"/>
      <c r="P318" s="6"/>
      <c r="Q318" s="6"/>
    </row>
    <row r="319" spans="1:17" s="7" customFormat="1">
      <c r="A319" s="43"/>
      <c r="B319" s="44"/>
      <c r="C319" s="44"/>
      <c r="D319" s="44"/>
      <c r="E319" s="44"/>
      <c r="F319" s="44"/>
      <c r="G319" s="44"/>
      <c r="L319" s="6"/>
      <c r="M319" s="6"/>
      <c r="N319" s="8"/>
      <c r="O319" s="6"/>
      <c r="P319" s="6"/>
      <c r="Q319" s="6"/>
    </row>
    <row r="320" spans="1:17" s="7" customFormat="1">
      <c r="A320" s="43"/>
      <c r="B320" s="44"/>
      <c r="C320" s="44"/>
      <c r="D320" s="44"/>
      <c r="E320" s="44"/>
      <c r="F320" s="44"/>
      <c r="G320" s="44"/>
      <c r="L320" s="6"/>
      <c r="M320" s="6"/>
      <c r="N320" s="8"/>
      <c r="O320" s="6"/>
      <c r="P320" s="6"/>
      <c r="Q320" s="6"/>
    </row>
    <row r="321" spans="1:17" s="7" customFormat="1">
      <c r="A321" s="43"/>
      <c r="B321" s="44"/>
      <c r="C321" s="44"/>
      <c r="D321" s="44"/>
      <c r="E321" s="44"/>
      <c r="F321" s="44"/>
      <c r="G321" s="44"/>
      <c r="L321" s="6"/>
      <c r="M321" s="6"/>
      <c r="N321" s="8"/>
      <c r="O321" s="6"/>
      <c r="P321" s="6"/>
      <c r="Q321" s="6"/>
    </row>
    <row r="322" spans="1:17" s="7" customFormat="1">
      <c r="A322" s="43"/>
      <c r="B322" s="44"/>
      <c r="C322" s="44"/>
      <c r="D322" s="44"/>
      <c r="E322" s="44"/>
      <c r="F322" s="44"/>
      <c r="G322" s="44"/>
      <c r="L322" s="6"/>
      <c r="M322" s="6"/>
      <c r="N322" s="8"/>
      <c r="O322" s="6"/>
      <c r="P322" s="6"/>
      <c r="Q322" s="6"/>
    </row>
    <row r="323" spans="1:17" s="7" customFormat="1">
      <c r="A323" s="43"/>
      <c r="B323" s="44"/>
      <c r="C323" s="44"/>
      <c r="D323" s="44"/>
      <c r="E323" s="44"/>
      <c r="F323" s="44"/>
      <c r="G323" s="44"/>
      <c r="L323" s="6"/>
      <c r="M323" s="6"/>
      <c r="N323" s="8"/>
      <c r="O323" s="6"/>
      <c r="P323" s="6"/>
      <c r="Q323" s="6"/>
    </row>
    <row r="324" spans="1:17" s="7" customFormat="1">
      <c r="A324" s="43"/>
      <c r="B324" s="44"/>
      <c r="C324" s="44"/>
      <c r="D324" s="44"/>
      <c r="E324" s="44"/>
      <c r="F324" s="44"/>
      <c r="G324" s="44"/>
      <c r="L324" s="6"/>
      <c r="M324" s="6"/>
      <c r="N324" s="8"/>
      <c r="O324" s="6"/>
      <c r="P324" s="6"/>
      <c r="Q324" s="6"/>
    </row>
    <row r="325" spans="1:17" s="7" customFormat="1">
      <c r="A325" s="43"/>
      <c r="B325" s="44"/>
      <c r="C325" s="44"/>
      <c r="D325" s="44"/>
      <c r="E325" s="44"/>
      <c r="F325" s="44"/>
      <c r="G325" s="44"/>
      <c r="L325" s="6"/>
      <c r="M325" s="6"/>
      <c r="N325" s="8"/>
      <c r="O325" s="6"/>
      <c r="P325" s="6"/>
      <c r="Q325" s="6"/>
    </row>
    <row r="326" spans="1:17" s="7" customFormat="1">
      <c r="A326" s="43"/>
      <c r="B326" s="44"/>
      <c r="C326" s="44"/>
      <c r="D326" s="44"/>
      <c r="E326" s="44"/>
      <c r="F326" s="44"/>
      <c r="G326" s="44"/>
      <c r="L326" s="6"/>
      <c r="M326" s="6"/>
      <c r="N326" s="8"/>
      <c r="O326" s="6"/>
      <c r="P326" s="6"/>
      <c r="Q326" s="6"/>
    </row>
    <row r="327" spans="1:17" s="7" customFormat="1">
      <c r="A327" s="43"/>
      <c r="B327" s="44"/>
      <c r="C327" s="44"/>
      <c r="D327" s="44"/>
      <c r="E327" s="44"/>
      <c r="F327" s="44"/>
      <c r="G327" s="44"/>
      <c r="L327" s="6"/>
      <c r="M327" s="6"/>
      <c r="N327" s="8"/>
      <c r="O327" s="6"/>
      <c r="P327" s="6"/>
      <c r="Q327" s="6"/>
    </row>
    <row r="328" spans="1:17" s="7" customFormat="1">
      <c r="A328" s="43"/>
      <c r="B328" s="44"/>
      <c r="C328" s="44"/>
      <c r="D328" s="44"/>
      <c r="E328" s="44"/>
      <c r="F328" s="44"/>
      <c r="G328" s="44"/>
      <c r="L328" s="6"/>
      <c r="M328" s="6"/>
      <c r="N328" s="8"/>
      <c r="O328" s="6"/>
      <c r="P328" s="6"/>
      <c r="Q328" s="6"/>
    </row>
    <row r="329" spans="1:17" s="7" customFormat="1">
      <c r="A329" s="43"/>
      <c r="B329" s="44"/>
      <c r="C329" s="44"/>
      <c r="D329" s="44"/>
      <c r="E329" s="44"/>
      <c r="F329" s="44"/>
      <c r="G329" s="44"/>
      <c r="L329" s="6"/>
      <c r="M329" s="6"/>
      <c r="N329" s="8"/>
      <c r="O329" s="6"/>
      <c r="P329" s="6"/>
      <c r="Q329" s="6"/>
    </row>
    <row r="330" spans="1:17" s="7" customFormat="1">
      <c r="A330" s="43"/>
      <c r="B330" s="44"/>
      <c r="C330" s="44"/>
      <c r="D330" s="44"/>
      <c r="E330" s="44"/>
      <c r="F330" s="44"/>
      <c r="G330" s="44"/>
      <c r="L330" s="6"/>
      <c r="M330" s="6"/>
      <c r="N330" s="8"/>
      <c r="O330" s="6"/>
      <c r="P330" s="6"/>
      <c r="Q330" s="6"/>
    </row>
    <row r="331" spans="1:17" s="7" customFormat="1">
      <c r="A331" s="43"/>
      <c r="B331" s="44"/>
      <c r="C331" s="44"/>
      <c r="D331" s="44"/>
      <c r="E331" s="44"/>
      <c r="F331" s="44"/>
      <c r="G331" s="44"/>
      <c r="L331" s="6"/>
      <c r="M331" s="6"/>
      <c r="N331" s="8"/>
      <c r="O331" s="6"/>
      <c r="P331" s="6"/>
      <c r="Q331" s="6"/>
    </row>
    <row r="332" spans="1:17" s="7" customFormat="1">
      <c r="A332" s="43"/>
      <c r="B332" s="44"/>
      <c r="C332" s="44"/>
      <c r="D332" s="44"/>
      <c r="E332" s="44"/>
      <c r="F332" s="44"/>
      <c r="G332" s="44"/>
      <c r="L332" s="6"/>
      <c r="M332" s="6"/>
      <c r="N332" s="8"/>
      <c r="O332" s="6"/>
      <c r="P332" s="6"/>
      <c r="Q332" s="6"/>
    </row>
    <row r="333" spans="1:17" s="7" customFormat="1">
      <c r="A333" s="43"/>
      <c r="B333" s="44"/>
      <c r="C333" s="44"/>
      <c r="D333" s="44"/>
      <c r="E333" s="44"/>
      <c r="F333" s="44"/>
      <c r="G333" s="44"/>
      <c r="L333" s="6"/>
      <c r="M333" s="6"/>
      <c r="N333" s="8"/>
      <c r="O333" s="6"/>
      <c r="P333" s="6"/>
      <c r="Q333" s="6"/>
    </row>
    <row r="334" spans="1:17" s="7" customFormat="1">
      <c r="A334" s="43"/>
      <c r="B334" s="44"/>
      <c r="C334" s="44"/>
      <c r="D334" s="44"/>
      <c r="E334" s="44"/>
      <c r="F334" s="44"/>
      <c r="G334" s="44"/>
      <c r="L334" s="6"/>
      <c r="M334" s="6"/>
      <c r="N334" s="8"/>
      <c r="O334" s="6"/>
      <c r="P334" s="6"/>
      <c r="Q334" s="6"/>
    </row>
    <row r="335" spans="1:17" s="7" customFormat="1">
      <c r="A335" s="43"/>
      <c r="B335" s="44"/>
      <c r="C335" s="44"/>
      <c r="D335" s="44"/>
      <c r="E335" s="44"/>
      <c r="F335" s="44"/>
      <c r="G335" s="44"/>
      <c r="L335" s="6"/>
      <c r="M335" s="6"/>
      <c r="N335" s="8"/>
      <c r="O335" s="6"/>
      <c r="P335" s="6"/>
      <c r="Q335" s="6"/>
    </row>
    <row r="336" spans="1:17" s="7" customFormat="1">
      <c r="A336" s="43"/>
      <c r="B336" s="44"/>
      <c r="C336" s="44"/>
      <c r="D336" s="44"/>
      <c r="E336" s="44"/>
      <c r="F336" s="44"/>
      <c r="G336" s="44"/>
      <c r="L336" s="6"/>
      <c r="M336" s="6"/>
      <c r="N336" s="8"/>
      <c r="O336" s="6"/>
      <c r="P336" s="6"/>
      <c r="Q336" s="6"/>
    </row>
    <row r="337" spans="1:17" s="7" customFormat="1">
      <c r="A337" s="43"/>
      <c r="B337" s="44"/>
      <c r="C337" s="44"/>
      <c r="D337" s="44"/>
      <c r="E337" s="44"/>
      <c r="F337" s="44"/>
      <c r="G337" s="44"/>
      <c r="L337" s="6"/>
      <c r="M337" s="6"/>
      <c r="N337" s="8"/>
      <c r="O337" s="6"/>
      <c r="P337" s="6"/>
      <c r="Q337" s="6"/>
    </row>
    <row r="338" spans="1:17" s="7" customFormat="1">
      <c r="A338" s="43"/>
      <c r="B338" s="44"/>
      <c r="C338" s="44"/>
      <c r="D338" s="44"/>
      <c r="E338" s="44"/>
      <c r="F338" s="44"/>
      <c r="G338" s="44"/>
      <c r="L338" s="6"/>
      <c r="M338" s="6"/>
      <c r="N338" s="8"/>
      <c r="O338" s="6"/>
      <c r="P338" s="6"/>
      <c r="Q338" s="6"/>
    </row>
    <row r="339" spans="1:17" s="7" customFormat="1">
      <c r="A339" s="43"/>
      <c r="B339" s="44"/>
      <c r="C339" s="44"/>
      <c r="D339" s="44"/>
      <c r="E339" s="44"/>
      <c r="F339" s="44"/>
      <c r="G339" s="44"/>
      <c r="L339" s="6"/>
      <c r="M339" s="6"/>
      <c r="N339" s="8"/>
      <c r="O339" s="6"/>
      <c r="P339" s="6"/>
      <c r="Q339" s="6"/>
    </row>
    <row r="340" spans="1:17" s="7" customFormat="1">
      <c r="A340" s="43"/>
      <c r="B340" s="44"/>
      <c r="C340" s="44"/>
      <c r="D340" s="44"/>
      <c r="E340" s="44"/>
      <c r="F340" s="44"/>
      <c r="G340" s="44"/>
      <c r="L340" s="6"/>
      <c r="M340" s="6"/>
      <c r="N340" s="8"/>
      <c r="O340" s="6"/>
      <c r="P340" s="6"/>
      <c r="Q340" s="6"/>
    </row>
    <row r="341" spans="1:17" s="7" customFormat="1">
      <c r="A341" s="43"/>
      <c r="B341" s="44"/>
      <c r="C341" s="44"/>
      <c r="D341" s="44"/>
      <c r="E341" s="44"/>
      <c r="F341" s="44"/>
      <c r="G341" s="44"/>
      <c r="L341" s="6"/>
      <c r="M341" s="6"/>
      <c r="N341" s="8"/>
      <c r="O341" s="6"/>
      <c r="P341" s="6"/>
      <c r="Q341" s="6"/>
    </row>
    <row r="342" spans="1:17" s="7" customFormat="1">
      <c r="A342" s="43"/>
      <c r="B342" s="44"/>
      <c r="C342" s="44"/>
      <c r="D342" s="44"/>
      <c r="E342" s="44"/>
      <c r="F342" s="44"/>
      <c r="G342" s="44"/>
      <c r="L342" s="6"/>
      <c r="M342" s="6"/>
      <c r="N342" s="8"/>
      <c r="O342" s="6"/>
      <c r="P342" s="6"/>
      <c r="Q342" s="6"/>
    </row>
    <row r="343" spans="1:17" s="7" customFormat="1">
      <c r="A343" s="43"/>
      <c r="B343" s="44"/>
      <c r="C343" s="44"/>
      <c r="D343" s="44"/>
      <c r="E343" s="44"/>
      <c r="F343" s="44"/>
      <c r="G343" s="44"/>
      <c r="L343" s="6"/>
      <c r="M343" s="6"/>
      <c r="N343" s="8"/>
      <c r="O343" s="6"/>
      <c r="P343" s="6"/>
      <c r="Q343" s="6"/>
    </row>
    <row r="344" spans="1:17" s="7" customFormat="1">
      <c r="A344" s="43"/>
      <c r="B344" s="44"/>
      <c r="C344" s="44"/>
      <c r="D344" s="44"/>
      <c r="E344" s="44"/>
      <c r="F344" s="44"/>
      <c r="G344" s="44"/>
      <c r="L344" s="6"/>
      <c r="M344" s="6"/>
      <c r="N344" s="8"/>
      <c r="O344" s="6"/>
      <c r="P344" s="6"/>
      <c r="Q344" s="6"/>
    </row>
    <row r="345" spans="1:17" s="7" customFormat="1">
      <c r="A345" s="43"/>
      <c r="B345" s="44"/>
      <c r="C345" s="44"/>
      <c r="D345" s="44"/>
      <c r="E345" s="44"/>
      <c r="F345" s="44"/>
      <c r="G345" s="44"/>
      <c r="L345" s="6"/>
      <c r="M345" s="6"/>
      <c r="N345" s="8"/>
      <c r="O345" s="6"/>
      <c r="P345" s="6"/>
      <c r="Q345" s="6"/>
    </row>
    <row r="346" spans="1:17" s="7" customFormat="1">
      <c r="A346" s="43"/>
      <c r="B346" s="44"/>
      <c r="C346" s="44"/>
      <c r="D346" s="44"/>
      <c r="E346" s="44"/>
      <c r="F346" s="44"/>
      <c r="G346" s="44"/>
      <c r="L346" s="6"/>
      <c r="M346" s="6"/>
      <c r="N346" s="8"/>
      <c r="O346" s="6"/>
      <c r="P346" s="6"/>
      <c r="Q346" s="6"/>
    </row>
    <row r="347" spans="1:17" s="7" customFormat="1">
      <c r="A347" s="43"/>
      <c r="B347" s="44"/>
      <c r="C347" s="44"/>
      <c r="D347" s="44"/>
      <c r="E347" s="44"/>
      <c r="F347" s="44"/>
      <c r="G347" s="44"/>
      <c r="L347" s="6"/>
      <c r="M347" s="6"/>
      <c r="N347" s="8"/>
      <c r="O347" s="6"/>
      <c r="P347" s="6"/>
      <c r="Q347" s="6"/>
    </row>
    <row r="348" spans="1:17" s="7" customFormat="1">
      <c r="A348" s="43"/>
      <c r="B348" s="44"/>
      <c r="C348" s="44"/>
      <c r="D348" s="44"/>
      <c r="E348" s="44"/>
      <c r="F348" s="44"/>
      <c r="G348" s="44"/>
      <c r="L348" s="6"/>
      <c r="M348" s="6"/>
      <c r="N348" s="8"/>
      <c r="O348" s="6"/>
      <c r="P348" s="6"/>
      <c r="Q348" s="6"/>
    </row>
    <row r="349" spans="1:17" s="7" customFormat="1">
      <c r="A349" s="43"/>
      <c r="B349" s="44"/>
      <c r="C349" s="44"/>
      <c r="D349" s="44"/>
      <c r="E349" s="44"/>
      <c r="F349" s="44"/>
      <c r="G349" s="44"/>
      <c r="L349" s="6"/>
      <c r="M349" s="6"/>
      <c r="N349" s="8"/>
      <c r="O349" s="6"/>
      <c r="P349" s="6"/>
      <c r="Q349" s="6"/>
    </row>
    <row r="350" spans="1:17" s="7" customFormat="1">
      <c r="A350" s="43"/>
      <c r="B350" s="44"/>
      <c r="C350" s="44"/>
      <c r="D350" s="44"/>
      <c r="E350" s="44"/>
      <c r="F350" s="44"/>
      <c r="G350" s="44"/>
      <c r="L350" s="6"/>
      <c r="M350" s="6"/>
      <c r="N350" s="8"/>
      <c r="O350" s="6"/>
      <c r="P350" s="6"/>
      <c r="Q350" s="6"/>
    </row>
    <row r="351" spans="1:17" s="7" customFormat="1">
      <c r="A351" s="43"/>
      <c r="B351" s="44"/>
      <c r="C351" s="44"/>
      <c r="D351" s="44"/>
      <c r="E351" s="44"/>
      <c r="F351" s="44"/>
      <c r="G351" s="44"/>
      <c r="L351" s="6"/>
      <c r="M351" s="6"/>
      <c r="N351" s="8"/>
      <c r="O351" s="6"/>
      <c r="P351" s="6"/>
      <c r="Q351" s="6"/>
    </row>
    <row r="352" spans="1:17" s="7" customFormat="1">
      <c r="A352" s="43"/>
      <c r="B352" s="44"/>
      <c r="C352" s="44"/>
      <c r="D352" s="44"/>
      <c r="E352" s="44"/>
      <c r="F352" s="44"/>
      <c r="G352" s="44"/>
      <c r="L352" s="6"/>
      <c r="M352" s="6"/>
      <c r="N352" s="8"/>
      <c r="O352" s="6"/>
      <c r="P352" s="6"/>
      <c r="Q352" s="6"/>
    </row>
    <row r="353" spans="1:17" s="7" customFormat="1">
      <c r="A353" s="43"/>
      <c r="B353" s="44"/>
      <c r="C353" s="44"/>
      <c r="D353" s="44"/>
      <c r="E353" s="44"/>
      <c r="F353" s="44"/>
      <c r="G353" s="44"/>
      <c r="L353" s="6"/>
      <c r="M353" s="6"/>
      <c r="N353" s="8"/>
      <c r="O353" s="6"/>
      <c r="P353" s="6"/>
      <c r="Q353" s="6"/>
    </row>
    <row r="354" spans="1:17" s="7" customFormat="1">
      <c r="A354" s="43"/>
      <c r="B354" s="44"/>
      <c r="C354" s="44"/>
      <c r="D354" s="44"/>
      <c r="E354" s="44"/>
      <c r="F354" s="44"/>
      <c r="G354" s="44"/>
      <c r="L354" s="6"/>
      <c r="M354" s="6"/>
      <c r="N354" s="8"/>
      <c r="O354" s="6"/>
      <c r="P354" s="6"/>
      <c r="Q354" s="6"/>
    </row>
    <row r="355" spans="1:17" s="7" customFormat="1">
      <c r="A355" s="43"/>
      <c r="B355" s="44"/>
      <c r="C355" s="44"/>
      <c r="D355" s="44"/>
      <c r="E355" s="44"/>
      <c r="F355" s="44"/>
      <c r="G355" s="44"/>
      <c r="L355" s="6"/>
      <c r="M355" s="6"/>
      <c r="N355" s="8"/>
      <c r="O355" s="6"/>
      <c r="P355" s="6"/>
      <c r="Q355" s="6"/>
    </row>
    <row r="356" spans="1:17" s="7" customFormat="1">
      <c r="A356" s="43"/>
      <c r="B356" s="44"/>
      <c r="C356" s="44"/>
      <c r="D356" s="44"/>
      <c r="E356" s="44"/>
      <c r="F356" s="44"/>
      <c r="G356" s="44"/>
      <c r="L356" s="6"/>
      <c r="M356" s="6"/>
      <c r="N356" s="8"/>
      <c r="O356" s="6"/>
      <c r="P356" s="6"/>
      <c r="Q356" s="6"/>
    </row>
    <row r="357" spans="1:17" s="7" customFormat="1">
      <c r="A357" s="43"/>
      <c r="B357" s="44"/>
      <c r="C357" s="44"/>
      <c r="D357" s="44"/>
      <c r="E357" s="44"/>
      <c r="F357" s="44"/>
      <c r="G357" s="44"/>
      <c r="L357" s="6"/>
      <c r="M357" s="6"/>
      <c r="N357" s="8"/>
      <c r="O357" s="6"/>
      <c r="P357" s="6"/>
      <c r="Q357" s="6"/>
    </row>
    <row r="358" spans="1:17" s="7" customFormat="1">
      <c r="A358" s="43"/>
      <c r="B358" s="44"/>
      <c r="C358" s="44"/>
      <c r="D358" s="44"/>
      <c r="E358" s="44"/>
      <c r="F358" s="44"/>
      <c r="G358" s="44"/>
      <c r="L358" s="6"/>
      <c r="M358" s="6"/>
      <c r="N358" s="8"/>
      <c r="O358" s="6"/>
      <c r="P358" s="6"/>
      <c r="Q358" s="6"/>
    </row>
    <row r="359" spans="1:17" s="7" customFormat="1">
      <c r="A359" s="43"/>
      <c r="B359" s="44"/>
      <c r="C359" s="44"/>
      <c r="D359" s="44"/>
      <c r="E359" s="44"/>
      <c r="F359" s="44"/>
      <c r="G359" s="44"/>
      <c r="L359" s="6"/>
      <c r="M359" s="6"/>
      <c r="N359" s="8"/>
      <c r="O359" s="6"/>
      <c r="P359" s="6"/>
      <c r="Q359" s="6"/>
    </row>
    <row r="360" spans="1:17" s="7" customFormat="1">
      <c r="A360" s="43"/>
      <c r="B360" s="44"/>
      <c r="C360" s="44"/>
      <c r="D360" s="44"/>
      <c r="E360" s="44"/>
      <c r="F360" s="44"/>
      <c r="G360" s="44"/>
      <c r="L360" s="6"/>
      <c r="M360" s="6"/>
      <c r="N360" s="8"/>
      <c r="O360" s="6"/>
      <c r="P360" s="6"/>
      <c r="Q360" s="6"/>
    </row>
    <row r="361" spans="1:17" s="7" customFormat="1">
      <c r="A361" s="43"/>
      <c r="B361" s="44"/>
      <c r="C361" s="44"/>
      <c r="D361" s="44"/>
      <c r="E361" s="44"/>
      <c r="F361" s="44"/>
      <c r="G361" s="44"/>
      <c r="L361" s="6"/>
      <c r="M361" s="6"/>
      <c r="N361" s="8"/>
      <c r="O361" s="6"/>
      <c r="P361" s="6"/>
      <c r="Q361" s="6"/>
    </row>
    <row r="362" spans="1:17" s="7" customFormat="1">
      <c r="A362" s="43"/>
      <c r="B362" s="44"/>
      <c r="C362" s="44"/>
      <c r="D362" s="44"/>
      <c r="E362" s="44"/>
      <c r="F362" s="44"/>
      <c r="G362" s="44"/>
      <c r="L362" s="6"/>
      <c r="M362" s="6"/>
      <c r="N362" s="8"/>
      <c r="O362" s="6"/>
      <c r="P362" s="6"/>
      <c r="Q362" s="6"/>
    </row>
    <row r="363" spans="1:17" s="7" customFormat="1">
      <c r="A363" s="43"/>
      <c r="B363" s="44"/>
      <c r="C363" s="44"/>
      <c r="D363" s="44"/>
      <c r="E363" s="44"/>
      <c r="F363" s="44"/>
      <c r="G363" s="44"/>
      <c r="L363" s="6"/>
      <c r="M363" s="6"/>
      <c r="N363" s="8"/>
      <c r="O363" s="6"/>
      <c r="P363" s="6"/>
      <c r="Q363" s="6"/>
    </row>
    <row r="364" spans="1:17" s="7" customFormat="1">
      <c r="A364" s="43"/>
      <c r="B364" s="44"/>
      <c r="C364" s="44"/>
      <c r="D364" s="44"/>
      <c r="E364" s="44"/>
      <c r="F364" s="44"/>
      <c r="G364" s="44"/>
      <c r="L364" s="6"/>
      <c r="M364" s="6"/>
      <c r="N364" s="8"/>
      <c r="O364" s="6"/>
      <c r="P364" s="6"/>
      <c r="Q364" s="6"/>
    </row>
    <row r="365" spans="1:17" s="7" customFormat="1">
      <c r="A365" s="43"/>
      <c r="B365" s="44"/>
      <c r="C365" s="44"/>
      <c r="D365" s="44"/>
      <c r="E365" s="44"/>
      <c r="F365" s="44"/>
      <c r="G365" s="44"/>
      <c r="L365" s="6"/>
      <c r="M365" s="6"/>
      <c r="N365" s="8"/>
      <c r="O365" s="6"/>
      <c r="P365" s="6"/>
      <c r="Q365" s="6"/>
    </row>
    <row r="366" spans="1:17" s="7" customFormat="1">
      <c r="A366" s="43"/>
      <c r="B366" s="44"/>
      <c r="C366" s="44"/>
      <c r="D366" s="44"/>
      <c r="E366" s="44"/>
      <c r="F366" s="44"/>
      <c r="G366" s="44"/>
      <c r="L366" s="6"/>
      <c r="M366" s="6"/>
      <c r="N366" s="8"/>
      <c r="O366" s="6"/>
      <c r="P366" s="6"/>
      <c r="Q366" s="6"/>
    </row>
    <row r="367" spans="1:17" s="7" customFormat="1">
      <c r="A367" s="43"/>
      <c r="B367" s="44"/>
      <c r="C367" s="44"/>
      <c r="D367" s="44"/>
      <c r="E367" s="44"/>
      <c r="F367" s="44"/>
      <c r="G367" s="44"/>
      <c r="L367" s="6"/>
      <c r="M367" s="6"/>
      <c r="N367" s="8"/>
      <c r="O367" s="6"/>
      <c r="P367" s="6"/>
      <c r="Q367" s="6"/>
    </row>
    <row r="368" spans="1:17" s="7" customFormat="1">
      <c r="A368" s="43"/>
      <c r="B368" s="44"/>
      <c r="C368" s="44"/>
      <c r="D368" s="44"/>
      <c r="E368" s="44"/>
      <c r="F368" s="44"/>
      <c r="G368" s="44"/>
      <c r="L368" s="6"/>
      <c r="M368" s="6"/>
      <c r="N368" s="8"/>
      <c r="O368" s="6"/>
      <c r="P368" s="6"/>
      <c r="Q368" s="6"/>
    </row>
    <row r="369" spans="1:17" s="7" customFormat="1">
      <c r="A369" s="43"/>
      <c r="B369" s="44"/>
      <c r="C369" s="44"/>
      <c r="D369" s="44"/>
      <c r="E369" s="44"/>
      <c r="F369" s="44"/>
      <c r="G369" s="44"/>
      <c r="L369" s="6"/>
      <c r="M369" s="6"/>
      <c r="N369" s="8"/>
      <c r="O369" s="6"/>
      <c r="P369" s="6"/>
      <c r="Q369" s="6"/>
    </row>
    <row r="370" spans="1:17" s="7" customFormat="1">
      <c r="A370" s="43"/>
      <c r="B370" s="44"/>
      <c r="C370" s="44"/>
      <c r="D370" s="44"/>
      <c r="E370" s="44"/>
      <c r="F370" s="44"/>
      <c r="G370" s="44"/>
      <c r="L370" s="6"/>
      <c r="M370" s="6"/>
      <c r="N370" s="8"/>
      <c r="O370" s="6"/>
      <c r="P370" s="6"/>
      <c r="Q370" s="6"/>
    </row>
    <row r="371" spans="1:17" s="7" customFormat="1">
      <c r="A371" s="43"/>
      <c r="B371" s="44"/>
      <c r="C371" s="44"/>
      <c r="D371" s="44"/>
      <c r="E371" s="44"/>
      <c r="F371" s="44"/>
      <c r="G371" s="44"/>
      <c r="L371" s="6"/>
      <c r="M371" s="6"/>
      <c r="N371" s="8"/>
      <c r="O371" s="6"/>
      <c r="P371" s="6"/>
      <c r="Q371" s="6"/>
    </row>
    <row r="372" spans="1:17" s="7" customFormat="1">
      <c r="A372" s="43"/>
      <c r="B372" s="44"/>
      <c r="C372" s="44"/>
      <c r="D372" s="44"/>
      <c r="E372" s="44"/>
      <c r="F372" s="44"/>
      <c r="G372" s="44"/>
      <c r="L372" s="6"/>
      <c r="M372" s="6"/>
      <c r="N372" s="8"/>
      <c r="O372" s="6"/>
      <c r="P372" s="6"/>
      <c r="Q372" s="6"/>
    </row>
    <row r="373" spans="1:17" s="7" customFormat="1">
      <c r="A373" s="43"/>
      <c r="B373" s="44"/>
      <c r="C373" s="44"/>
      <c r="D373" s="44"/>
      <c r="E373" s="44"/>
      <c r="F373" s="44"/>
      <c r="G373" s="44"/>
      <c r="L373" s="6"/>
      <c r="M373" s="6"/>
      <c r="N373" s="8"/>
      <c r="O373" s="6"/>
      <c r="P373" s="6"/>
      <c r="Q373" s="6"/>
    </row>
    <row r="374" spans="1:17" s="7" customFormat="1">
      <c r="A374" s="43"/>
      <c r="B374" s="44"/>
      <c r="C374" s="44"/>
      <c r="D374" s="44"/>
      <c r="E374" s="44"/>
      <c r="F374" s="44"/>
      <c r="G374" s="44"/>
      <c r="L374" s="6"/>
      <c r="M374" s="6"/>
      <c r="N374" s="8"/>
      <c r="O374" s="6"/>
      <c r="P374" s="6"/>
      <c r="Q374" s="6"/>
    </row>
    <row r="375" spans="1:17" s="7" customFormat="1">
      <c r="A375" s="43"/>
      <c r="B375" s="44"/>
      <c r="C375" s="44"/>
      <c r="D375" s="44"/>
      <c r="E375" s="44"/>
      <c r="F375" s="44"/>
      <c r="G375" s="44"/>
      <c r="L375" s="6"/>
      <c r="M375" s="6"/>
      <c r="N375" s="8"/>
      <c r="O375" s="6"/>
      <c r="P375" s="6"/>
      <c r="Q375" s="6"/>
    </row>
    <row r="376" spans="1:17" s="7" customFormat="1">
      <c r="A376" s="43"/>
      <c r="B376" s="44"/>
      <c r="C376" s="44"/>
      <c r="D376" s="44"/>
      <c r="E376" s="44"/>
      <c r="F376" s="44"/>
      <c r="G376" s="44"/>
      <c r="L376" s="6"/>
      <c r="M376" s="6"/>
      <c r="N376" s="8"/>
      <c r="O376" s="6"/>
      <c r="P376" s="6"/>
      <c r="Q376" s="6"/>
    </row>
    <row r="377" spans="1:17" s="7" customFormat="1">
      <c r="A377" s="43"/>
      <c r="B377" s="44"/>
      <c r="C377" s="44"/>
      <c r="D377" s="44"/>
      <c r="E377" s="44"/>
      <c r="F377" s="44"/>
      <c r="G377" s="44"/>
      <c r="L377" s="6"/>
      <c r="M377" s="6"/>
      <c r="N377" s="8"/>
      <c r="O377" s="6"/>
      <c r="P377" s="6"/>
      <c r="Q377" s="6"/>
    </row>
    <row r="378" spans="1:17" s="7" customFormat="1">
      <c r="A378" s="43"/>
      <c r="B378" s="44"/>
      <c r="C378" s="44"/>
      <c r="D378" s="44"/>
      <c r="E378" s="44"/>
      <c r="F378" s="44"/>
      <c r="G378" s="44"/>
      <c r="L378" s="6"/>
      <c r="M378" s="6"/>
      <c r="N378" s="8"/>
      <c r="O378" s="6"/>
      <c r="P378" s="6"/>
      <c r="Q378" s="6"/>
    </row>
    <row r="379" spans="1:17" s="7" customFormat="1">
      <c r="A379" s="43"/>
      <c r="B379" s="44"/>
      <c r="C379" s="44"/>
      <c r="D379" s="44"/>
      <c r="E379" s="44"/>
      <c r="F379" s="44"/>
      <c r="G379" s="44"/>
      <c r="L379" s="6"/>
      <c r="M379" s="6"/>
      <c r="N379" s="8"/>
      <c r="O379" s="6"/>
      <c r="P379" s="6"/>
      <c r="Q379" s="6"/>
    </row>
    <row r="380" spans="1:17" s="7" customFormat="1">
      <c r="A380" s="43"/>
      <c r="B380" s="44"/>
      <c r="C380" s="44"/>
      <c r="D380" s="44"/>
      <c r="E380" s="44"/>
      <c r="F380" s="44"/>
      <c r="G380" s="44"/>
      <c r="L380" s="6"/>
      <c r="M380" s="6"/>
      <c r="N380" s="8"/>
      <c r="O380" s="6"/>
      <c r="P380" s="6"/>
      <c r="Q380" s="6"/>
    </row>
    <row r="381" spans="1:17" s="7" customFormat="1">
      <c r="A381" s="43"/>
      <c r="B381" s="44"/>
      <c r="C381" s="44"/>
      <c r="D381" s="44"/>
      <c r="E381" s="44"/>
      <c r="F381" s="44"/>
      <c r="G381" s="44"/>
      <c r="L381" s="6"/>
      <c r="M381" s="6"/>
      <c r="N381" s="8"/>
      <c r="O381" s="6"/>
      <c r="P381" s="6"/>
      <c r="Q381" s="6"/>
    </row>
    <row r="382" spans="1:17" s="7" customFormat="1">
      <c r="A382" s="43"/>
      <c r="B382" s="44"/>
      <c r="C382" s="44"/>
      <c r="D382" s="44"/>
      <c r="E382" s="44"/>
      <c r="F382" s="44"/>
      <c r="G382" s="44"/>
      <c r="L382" s="6"/>
      <c r="M382" s="6"/>
      <c r="N382" s="8"/>
      <c r="O382" s="6"/>
      <c r="P382" s="6"/>
      <c r="Q382" s="6"/>
    </row>
    <row r="383" spans="1:17" s="7" customFormat="1">
      <c r="A383" s="43"/>
      <c r="B383" s="44"/>
      <c r="C383" s="44"/>
      <c r="D383" s="44"/>
      <c r="E383" s="44"/>
      <c r="F383" s="44"/>
      <c r="G383" s="44"/>
      <c r="L383" s="6"/>
      <c r="M383" s="6"/>
      <c r="N383" s="8"/>
      <c r="O383" s="6"/>
      <c r="P383" s="6"/>
      <c r="Q383" s="6"/>
    </row>
    <row r="384" spans="1:17" s="7" customFormat="1">
      <c r="A384" s="43"/>
      <c r="B384" s="44"/>
      <c r="C384" s="44"/>
      <c r="D384" s="44"/>
      <c r="E384" s="44"/>
      <c r="F384" s="44"/>
      <c r="G384" s="44"/>
      <c r="L384" s="6"/>
      <c r="M384" s="6"/>
      <c r="N384" s="8"/>
      <c r="O384" s="6"/>
      <c r="P384" s="6"/>
      <c r="Q384" s="6"/>
    </row>
    <row r="385" spans="1:17" s="7" customFormat="1">
      <c r="A385" s="43"/>
      <c r="B385" s="44"/>
      <c r="C385" s="44"/>
      <c r="D385" s="44"/>
      <c r="E385" s="44"/>
      <c r="F385" s="44"/>
      <c r="G385" s="44"/>
      <c r="L385" s="6"/>
      <c r="M385" s="6"/>
      <c r="N385" s="8"/>
      <c r="O385" s="6"/>
      <c r="P385" s="6"/>
      <c r="Q385" s="6"/>
    </row>
    <row r="386" spans="1:17" s="7" customFormat="1">
      <c r="A386" s="43"/>
      <c r="B386" s="44"/>
      <c r="C386" s="44"/>
      <c r="D386" s="44"/>
      <c r="E386" s="44"/>
      <c r="F386" s="44"/>
      <c r="G386" s="44"/>
      <c r="L386" s="6"/>
      <c r="M386" s="6"/>
      <c r="N386" s="8"/>
      <c r="O386" s="6"/>
      <c r="P386" s="6"/>
      <c r="Q386" s="6"/>
    </row>
    <row r="387" spans="1:17" s="7" customFormat="1">
      <c r="A387" s="43"/>
      <c r="B387" s="44"/>
      <c r="C387" s="44"/>
      <c r="D387" s="44"/>
      <c r="E387" s="44"/>
      <c r="F387" s="44"/>
      <c r="G387" s="44"/>
      <c r="L387" s="6"/>
      <c r="M387" s="6"/>
      <c r="N387" s="8"/>
      <c r="O387" s="6"/>
      <c r="P387" s="6"/>
      <c r="Q387" s="6"/>
    </row>
    <row r="388" spans="1:17" s="7" customFormat="1">
      <c r="A388" s="43"/>
      <c r="B388" s="44"/>
      <c r="C388" s="44"/>
      <c r="D388" s="44"/>
      <c r="E388" s="44"/>
      <c r="F388" s="44"/>
      <c r="G388" s="44"/>
      <c r="L388" s="6"/>
      <c r="M388" s="6"/>
      <c r="N388" s="8"/>
      <c r="O388" s="6"/>
      <c r="P388" s="6"/>
      <c r="Q388" s="6"/>
    </row>
    <row r="389" spans="1:17" s="7" customFormat="1">
      <c r="A389" s="43"/>
      <c r="B389" s="44"/>
      <c r="C389" s="44"/>
      <c r="D389" s="44"/>
      <c r="E389" s="44"/>
      <c r="F389" s="44"/>
      <c r="G389" s="44"/>
      <c r="L389" s="6"/>
      <c r="M389" s="6"/>
      <c r="N389" s="8"/>
      <c r="O389" s="6"/>
      <c r="P389" s="6"/>
      <c r="Q389" s="6"/>
    </row>
    <row r="390" spans="1:17" s="7" customFormat="1">
      <c r="A390" s="43"/>
      <c r="B390" s="44"/>
      <c r="C390" s="44"/>
      <c r="D390" s="44"/>
      <c r="E390" s="44"/>
      <c r="F390" s="44"/>
      <c r="G390" s="44"/>
      <c r="L390" s="6"/>
      <c r="M390" s="6"/>
      <c r="N390" s="8"/>
      <c r="O390" s="6"/>
      <c r="P390" s="6"/>
      <c r="Q390" s="6"/>
    </row>
    <row r="391" spans="1:17" s="7" customFormat="1">
      <c r="A391" s="43"/>
      <c r="B391" s="44"/>
      <c r="C391" s="44"/>
      <c r="D391" s="44"/>
      <c r="E391" s="44"/>
      <c r="F391" s="44"/>
      <c r="G391" s="44"/>
      <c r="L391" s="6"/>
      <c r="M391" s="6"/>
      <c r="N391" s="8"/>
      <c r="O391" s="6"/>
      <c r="P391" s="6"/>
      <c r="Q391" s="6"/>
    </row>
    <row r="392" spans="1:17" s="7" customFormat="1">
      <c r="A392" s="43"/>
      <c r="B392" s="44"/>
      <c r="C392" s="44"/>
      <c r="D392" s="44"/>
      <c r="E392" s="44"/>
      <c r="F392" s="44"/>
      <c r="G392" s="44"/>
      <c r="L392" s="6"/>
      <c r="M392" s="6"/>
      <c r="N392" s="8"/>
      <c r="O392" s="6"/>
      <c r="P392" s="6"/>
      <c r="Q392" s="6"/>
    </row>
    <row r="393" spans="1:17" s="7" customFormat="1">
      <c r="A393" s="43"/>
      <c r="B393" s="44"/>
      <c r="C393" s="44"/>
      <c r="D393" s="44"/>
      <c r="E393" s="44"/>
      <c r="F393" s="44"/>
      <c r="G393" s="44"/>
      <c r="L393" s="6"/>
      <c r="M393" s="6"/>
      <c r="N393" s="8"/>
      <c r="O393" s="6"/>
      <c r="P393" s="6"/>
      <c r="Q393" s="6"/>
    </row>
    <row r="394" spans="1:17" s="7" customFormat="1">
      <c r="A394" s="43"/>
      <c r="B394" s="44"/>
      <c r="C394" s="44"/>
      <c r="D394" s="44"/>
      <c r="E394" s="44"/>
      <c r="F394" s="44"/>
      <c r="G394" s="44"/>
      <c r="L394" s="6"/>
      <c r="M394" s="6"/>
      <c r="N394" s="8"/>
      <c r="O394" s="6"/>
      <c r="P394" s="6"/>
      <c r="Q394" s="6"/>
    </row>
    <row r="395" spans="1:17" s="7" customFormat="1">
      <c r="A395" s="43"/>
      <c r="B395" s="44"/>
      <c r="C395" s="44"/>
      <c r="D395" s="44"/>
      <c r="E395" s="44"/>
      <c r="F395" s="44"/>
      <c r="G395" s="44"/>
      <c r="L395" s="6"/>
      <c r="M395" s="6"/>
      <c r="N395" s="8"/>
      <c r="O395" s="6"/>
      <c r="P395" s="6"/>
      <c r="Q395" s="6"/>
    </row>
    <row r="396" spans="1:17" s="7" customFormat="1">
      <c r="A396" s="43"/>
      <c r="B396" s="44"/>
      <c r="C396" s="44"/>
      <c r="D396" s="44"/>
      <c r="E396" s="44"/>
      <c r="F396" s="44"/>
      <c r="G396" s="44"/>
      <c r="L396" s="6"/>
      <c r="M396" s="6"/>
      <c r="N396" s="8"/>
      <c r="O396" s="6"/>
      <c r="P396" s="6"/>
      <c r="Q396" s="6"/>
    </row>
    <row r="397" spans="1:17" s="7" customFormat="1">
      <c r="A397" s="43"/>
      <c r="B397" s="44"/>
      <c r="C397" s="44"/>
      <c r="D397" s="44"/>
      <c r="E397" s="44"/>
      <c r="F397" s="44"/>
      <c r="G397" s="44"/>
      <c r="L397" s="6"/>
      <c r="M397" s="6"/>
      <c r="N397" s="8"/>
      <c r="O397" s="6"/>
      <c r="P397" s="6"/>
      <c r="Q397" s="6"/>
    </row>
    <row r="398" spans="1:17" s="7" customFormat="1">
      <c r="A398" s="43"/>
      <c r="B398" s="44"/>
      <c r="C398" s="44"/>
      <c r="D398" s="44"/>
      <c r="E398" s="44"/>
      <c r="F398" s="44"/>
      <c r="G398" s="44"/>
      <c r="L398" s="6"/>
      <c r="M398" s="6"/>
      <c r="N398" s="8"/>
      <c r="O398" s="6"/>
      <c r="P398" s="6"/>
      <c r="Q398" s="6"/>
    </row>
    <row r="399" spans="1:17" s="7" customFormat="1">
      <c r="A399" s="43"/>
      <c r="B399" s="44"/>
      <c r="C399" s="44"/>
      <c r="D399" s="44"/>
      <c r="E399" s="44"/>
      <c r="F399" s="44"/>
      <c r="G399" s="44"/>
      <c r="L399" s="6"/>
      <c r="M399" s="6"/>
      <c r="N399" s="8"/>
      <c r="O399" s="6"/>
      <c r="P399" s="6"/>
      <c r="Q399" s="6"/>
    </row>
    <row r="400" spans="1:17" s="7" customFormat="1">
      <c r="A400" s="43"/>
      <c r="B400" s="44"/>
      <c r="C400" s="44"/>
      <c r="D400" s="44"/>
      <c r="E400" s="44"/>
      <c r="F400" s="44"/>
      <c r="G400" s="44"/>
      <c r="L400" s="6"/>
      <c r="M400" s="6"/>
      <c r="N400" s="8"/>
      <c r="O400" s="6"/>
      <c r="P400" s="6"/>
      <c r="Q400" s="6"/>
    </row>
    <row r="401" spans="1:17" s="7" customFormat="1">
      <c r="A401" s="43"/>
      <c r="B401" s="44"/>
      <c r="C401" s="44"/>
      <c r="D401" s="44"/>
      <c r="E401" s="44"/>
      <c r="F401" s="44"/>
      <c r="G401" s="44"/>
      <c r="L401" s="6"/>
      <c r="M401" s="6"/>
      <c r="N401" s="8"/>
      <c r="O401" s="6"/>
      <c r="P401" s="6"/>
      <c r="Q401" s="6"/>
    </row>
    <row r="402" spans="1:17" s="7" customFormat="1">
      <c r="A402" s="43"/>
      <c r="B402" s="44"/>
      <c r="C402" s="44"/>
      <c r="D402" s="44"/>
      <c r="E402" s="44"/>
      <c r="F402" s="44"/>
      <c r="G402" s="44"/>
      <c r="L402" s="6"/>
      <c r="M402" s="6"/>
      <c r="N402" s="8"/>
      <c r="O402" s="6"/>
      <c r="P402" s="6"/>
      <c r="Q402" s="6"/>
    </row>
    <row r="403" spans="1:17" s="7" customFormat="1">
      <c r="A403" s="43"/>
      <c r="B403" s="44"/>
      <c r="C403" s="44"/>
      <c r="D403" s="44"/>
      <c r="E403" s="44"/>
      <c r="F403" s="44"/>
      <c r="G403" s="44"/>
      <c r="L403" s="6"/>
      <c r="M403" s="6"/>
      <c r="N403" s="8"/>
      <c r="O403" s="6"/>
      <c r="P403" s="6"/>
      <c r="Q403" s="6"/>
    </row>
    <row r="404" spans="1:17" s="7" customFormat="1">
      <c r="A404" s="43"/>
      <c r="B404" s="44"/>
      <c r="C404" s="44"/>
      <c r="D404" s="44"/>
      <c r="E404" s="44"/>
      <c r="F404" s="44"/>
      <c r="G404" s="44"/>
      <c r="L404" s="6"/>
      <c r="M404" s="6"/>
      <c r="N404" s="8"/>
      <c r="O404" s="6"/>
      <c r="P404" s="6"/>
      <c r="Q404" s="6"/>
    </row>
    <row r="405" spans="1:17" s="7" customFormat="1">
      <c r="A405" s="43"/>
      <c r="B405" s="44"/>
      <c r="C405" s="44"/>
      <c r="D405" s="44"/>
      <c r="E405" s="44"/>
      <c r="F405" s="44"/>
      <c r="G405" s="44"/>
      <c r="L405" s="6"/>
      <c r="M405" s="6"/>
      <c r="N405" s="8"/>
      <c r="O405" s="6"/>
      <c r="P405" s="6"/>
      <c r="Q405" s="6"/>
    </row>
    <row r="406" spans="1:17" s="7" customFormat="1">
      <c r="A406" s="43"/>
      <c r="B406" s="44"/>
      <c r="C406" s="44"/>
      <c r="D406" s="44"/>
      <c r="E406" s="44"/>
      <c r="F406" s="44"/>
      <c r="G406" s="44"/>
      <c r="L406" s="6"/>
      <c r="M406" s="6"/>
      <c r="N406" s="8"/>
      <c r="O406" s="6"/>
      <c r="P406" s="6"/>
      <c r="Q406" s="6"/>
    </row>
    <row r="407" spans="1:17" s="7" customFormat="1">
      <c r="A407" s="43"/>
      <c r="B407" s="44"/>
      <c r="C407" s="44"/>
      <c r="D407" s="44"/>
      <c r="E407" s="44"/>
      <c r="F407" s="44"/>
      <c r="G407" s="44"/>
      <c r="L407" s="6"/>
      <c r="M407" s="6"/>
      <c r="N407" s="8"/>
      <c r="O407" s="6"/>
      <c r="P407" s="6"/>
      <c r="Q407" s="6"/>
    </row>
    <row r="408" spans="1:17" s="7" customFormat="1">
      <c r="A408" s="43"/>
      <c r="B408" s="44"/>
      <c r="C408" s="44"/>
      <c r="D408" s="44"/>
      <c r="E408" s="44"/>
      <c r="F408" s="44"/>
      <c r="G408" s="44"/>
      <c r="L408" s="6"/>
      <c r="M408" s="6"/>
      <c r="N408" s="8"/>
      <c r="O408" s="6"/>
      <c r="P408" s="6"/>
      <c r="Q408" s="6"/>
    </row>
    <row r="409" spans="1:17" s="7" customFormat="1">
      <c r="A409" s="43"/>
      <c r="B409" s="44"/>
      <c r="C409" s="44"/>
      <c r="D409" s="44"/>
      <c r="E409" s="44"/>
      <c r="F409" s="44"/>
      <c r="G409" s="44"/>
      <c r="L409" s="6"/>
      <c r="M409" s="6"/>
      <c r="N409" s="8"/>
      <c r="O409" s="6"/>
      <c r="P409" s="6"/>
      <c r="Q409" s="6"/>
    </row>
    <row r="410" spans="1:17" s="7" customFormat="1">
      <c r="A410" s="43"/>
      <c r="B410" s="44"/>
      <c r="C410" s="44"/>
      <c r="D410" s="44"/>
      <c r="E410" s="44"/>
      <c r="F410" s="44"/>
      <c r="G410" s="44"/>
      <c r="L410" s="6"/>
      <c r="M410" s="6"/>
      <c r="N410" s="8"/>
      <c r="O410" s="6"/>
      <c r="P410" s="6"/>
      <c r="Q410" s="6"/>
    </row>
    <row r="411" spans="1:17" s="7" customFormat="1">
      <c r="A411" s="43"/>
      <c r="B411" s="44"/>
      <c r="C411" s="44"/>
      <c r="D411" s="44"/>
      <c r="E411" s="44"/>
      <c r="F411" s="44"/>
      <c r="G411" s="44"/>
      <c r="L411" s="6"/>
      <c r="M411" s="6"/>
      <c r="N411" s="8"/>
      <c r="O411" s="6"/>
      <c r="P411" s="6"/>
      <c r="Q411" s="6"/>
    </row>
    <row r="412" spans="1:17" s="7" customFormat="1">
      <c r="A412" s="43"/>
      <c r="B412" s="44"/>
      <c r="C412" s="44"/>
      <c r="D412" s="44"/>
      <c r="E412" s="44"/>
      <c r="F412" s="44"/>
      <c r="G412" s="44"/>
      <c r="L412" s="6"/>
      <c r="M412" s="6"/>
      <c r="N412" s="8"/>
      <c r="O412" s="6"/>
      <c r="P412" s="6"/>
      <c r="Q412" s="6"/>
    </row>
    <row r="413" spans="1:17" s="7" customFormat="1">
      <c r="A413" s="43"/>
      <c r="B413" s="44"/>
      <c r="C413" s="44"/>
      <c r="D413" s="44"/>
      <c r="E413" s="44"/>
      <c r="F413" s="44"/>
      <c r="G413" s="44"/>
      <c r="L413" s="6"/>
      <c r="M413" s="6"/>
      <c r="N413" s="8"/>
      <c r="O413" s="6"/>
      <c r="P413" s="6"/>
      <c r="Q413" s="6"/>
    </row>
    <row r="414" spans="1:17" s="7" customFormat="1">
      <c r="A414" s="43"/>
      <c r="B414" s="44"/>
      <c r="C414" s="44"/>
      <c r="D414" s="44"/>
      <c r="E414" s="44"/>
      <c r="F414" s="44"/>
      <c r="G414" s="44"/>
      <c r="L414" s="6"/>
      <c r="M414" s="6"/>
      <c r="N414" s="8"/>
      <c r="O414" s="6"/>
      <c r="P414" s="6"/>
      <c r="Q414" s="6"/>
    </row>
    <row r="415" spans="1:17" s="7" customFormat="1">
      <c r="A415" s="43"/>
      <c r="B415" s="44"/>
      <c r="C415" s="44"/>
      <c r="D415" s="44"/>
      <c r="E415" s="44"/>
      <c r="F415" s="44"/>
      <c r="G415" s="44"/>
      <c r="L415" s="6"/>
      <c r="M415" s="6"/>
      <c r="N415" s="8"/>
      <c r="O415" s="6"/>
      <c r="P415" s="6"/>
      <c r="Q415" s="6"/>
    </row>
    <row r="416" spans="1:17" s="7" customFormat="1">
      <c r="A416" s="43"/>
      <c r="B416" s="44"/>
      <c r="C416" s="44"/>
      <c r="D416" s="44"/>
      <c r="E416" s="44"/>
      <c r="F416" s="44"/>
      <c r="G416" s="44"/>
      <c r="L416" s="6"/>
      <c r="M416" s="6"/>
      <c r="N416" s="8"/>
      <c r="O416" s="6"/>
      <c r="P416" s="6"/>
      <c r="Q416" s="6"/>
    </row>
    <row r="417" spans="1:17" s="7" customFormat="1">
      <c r="A417" s="43"/>
      <c r="B417" s="44"/>
      <c r="C417" s="44"/>
      <c r="D417" s="44"/>
      <c r="E417" s="44"/>
      <c r="F417" s="44"/>
      <c r="G417" s="44"/>
      <c r="L417" s="6"/>
      <c r="M417" s="6"/>
      <c r="N417" s="8"/>
      <c r="O417" s="6"/>
      <c r="P417" s="6"/>
      <c r="Q417" s="6"/>
    </row>
    <row r="418" spans="1:17" s="7" customFormat="1">
      <c r="A418" s="43"/>
      <c r="B418" s="44"/>
      <c r="C418" s="44"/>
      <c r="D418" s="44"/>
      <c r="E418" s="44"/>
      <c r="F418" s="44"/>
      <c r="G418" s="44"/>
      <c r="L418" s="6"/>
      <c r="M418" s="6"/>
      <c r="N418" s="8"/>
      <c r="O418" s="6"/>
      <c r="P418" s="6"/>
      <c r="Q418" s="6"/>
    </row>
    <row r="419" spans="1:17" s="7" customFormat="1">
      <c r="A419" s="43"/>
      <c r="B419" s="44"/>
      <c r="C419" s="44"/>
      <c r="D419" s="44"/>
      <c r="E419" s="44"/>
      <c r="F419" s="44"/>
      <c r="G419" s="44"/>
      <c r="L419" s="6"/>
      <c r="M419" s="6"/>
      <c r="N419" s="8"/>
      <c r="O419" s="6"/>
      <c r="P419" s="6"/>
      <c r="Q419" s="6"/>
    </row>
    <row r="420" spans="1:17" s="7" customFormat="1">
      <c r="A420" s="43"/>
      <c r="B420" s="44"/>
      <c r="C420" s="44"/>
      <c r="D420" s="44"/>
      <c r="E420" s="44"/>
      <c r="F420" s="44"/>
      <c r="G420" s="44"/>
      <c r="L420" s="6"/>
      <c r="M420" s="6"/>
      <c r="N420" s="8"/>
      <c r="O420" s="6"/>
      <c r="P420" s="6"/>
      <c r="Q420" s="6"/>
    </row>
    <row r="421" spans="1:17" s="7" customFormat="1">
      <c r="A421" s="43"/>
      <c r="B421" s="44"/>
      <c r="C421" s="44"/>
      <c r="D421" s="44"/>
      <c r="E421" s="44"/>
      <c r="F421" s="44"/>
      <c r="G421" s="44"/>
      <c r="L421" s="6"/>
      <c r="M421" s="6"/>
      <c r="N421" s="8"/>
      <c r="O421" s="6"/>
      <c r="P421" s="6"/>
      <c r="Q421" s="6"/>
    </row>
    <row r="422" spans="1:17" s="7" customFormat="1">
      <c r="A422" s="43"/>
      <c r="B422" s="44"/>
      <c r="C422" s="44"/>
      <c r="D422" s="44"/>
      <c r="E422" s="44"/>
      <c r="F422" s="44"/>
      <c r="G422" s="44"/>
      <c r="L422" s="6"/>
      <c r="M422" s="6"/>
      <c r="N422" s="8"/>
      <c r="O422" s="6"/>
      <c r="P422" s="6"/>
      <c r="Q422" s="6"/>
    </row>
    <row r="423" spans="1:17" s="7" customFormat="1">
      <c r="A423" s="43"/>
      <c r="B423" s="44"/>
      <c r="C423" s="44"/>
      <c r="D423" s="44"/>
      <c r="E423" s="44"/>
      <c r="F423" s="44"/>
      <c r="G423" s="44"/>
      <c r="L423" s="6"/>
      <c r="M423" s="6"/>
      <c r="N423" s="8"/>
      <c r="O423" s="6"/>
      <c r="P423" s="6"/>
      <c r="Q423" s="6"/>
    </row>
    <row r="424" spans="1:17" s="7" customFormat="1">
      <c r="A424" s="43"/>
      <c r="B424" s="44"/>
      <c r="C424" s="44"/>
      <c r="D424" s="44"/>
      <c r="E424" s="44"/>
      <c r="F424" s="44"/>
      <c r="G424" s="44"/>
      <c r="L424" s="6"/>
      <c r="M424" s="6"/>
      <c r="N424" s="8"/>
      <c r="O424" s="6"/>
      <c r="P424" s="6"/>
      <c r="Q424" s="6"/>
    </row>
    <row r="425" spans="1:17" s="7" customFormat="1">
      <c r="A425" s="43"/>
      <c r="B425" s="44"/>
      <c r="C425" s="44"/>
      <c r="D425" s="44"/>
      <c r="E425" s="44"/>
      <c r="F425" s="44"/>
      <c r="G425" s="44"/>
      <c r="L425" s="6"/>
      <c r="M425" s="6"/>
      <c r="N425" s="8"/>
      <c r="O425" s="6"/>
      <c r="P425" s="6"/>
      <c r="Q425" s="6"/>
    </row>
    <row r="426" spans="1:17" s="7" customFormat="1">
      <c r="A426" s="43"/>
      <c r="B426" s="44"/>
      <c r="C426" s="44"/>
      <c r="D426" s="44"/>
      <c r="E426" s="44"/>
      <c r="F426" s="44"/>
      <c r="G426" s="44"/>
      <c r="L426" s="6"/>
      <c r="M426" s="6"/>
      <c r="N426" s="8"/>
      <c r="O426" s="6"/>
      <c r="P426" s="6"/>
      <c r="Q426" s="6"/>
    </row>
    <row r="427" spans="1:17" s="7" customFormat="1">
      <c r="A427" s="43"/>
      <c r="B427" s="44"/>
      <c r="C427" s="44"/>
      <c r="D427" s="44"/>
      <c r="E427" s="44"/>
      <c r="F427" s="44"/>
      <c r="G427" s="44"/>
      <c r="L427" s="6"/>
      <c r="M427" s="6"/>
      <c r="N427" s="8"/>
      <c r="O427" s="6"/>
      <c r="P427" s="6"/>
      <c r="Q427" s="6"/>
    </row>
    <row r="428" spans="1:17" s="7" customFormat="1">
      <c r="A428" s="43"/>
      <c r="B428" s="44"/>
      <c r="C428" s="44"/>
      <c r="D428" s="44"/>
      <c r="E428" s="44"/>
      <c r="F428" s="44"/>
      <c r="G428" s="44"/>
      <c r="L428" s="6"/>
      <c r="M428" s="6"/>
      <c r="N428" s="8"/>
      <c r="O428" s="6"/>
      <c r="P428" s="6"/>
      <c r="Q428" s="6"/>
    </row>
    <row r="429" spans="1:17" s="7" customFormat="1">
      <c r="A429" s="43"/>
      <c r="B429" s="44"/>
      <c r="C429" s="44"/>
      <c r="D429" s="44"/>
      <c r="E429" s="44"/>
      <c r="F429" s="44"/>
      <c r="G429" s="44"/>
      <c r="L429" s="6"/>
      <c r="M429" s="6"/>
      <c r="N429" s="8"/>
      <c r="O429" s="6"/>
      <c r="P429" s="6"/>
      <c r="Q429" s="6"/>
    </row>
    <row r="430" spans="1:17" s="7" customFormat="1">
      <c r="A430" s="43"/>
      <c r="B430" s="44"/>
      <c r="C430" s="44"/>
      <c r="D430" s="44"/>
      <c r="E430" s="44"/>
      <c r="F430" s="44"/>
      <c r="G430" s="44"/>
      <c r="L430" s="6"/>
      <c r="M430" s="6"/>
      <c r="N430" s="8"/>
      <c r="O430" s="6"/>
      <c r="P430" s="6"/>
      <c r="Q430" s="6"/>
    </row>
    <row r="431" spans="1:17" s="7" customFormat="1">
      <c r="A431" s="43"/>
      <c r="B431" s="44"/>
      <c r="C431" s="44"/>
      <c r="D431" s="44"/>
      <c r="E431" s="44"/>
      <c r="F431" s="44"/>
      <c r="G431" s="44"/>
      <c r="L431" s="6"/>
      <c r="M431" s="6"/>
      <c r="N431" s="8"/>
      <c r="O431" s="6"/>
      <c r="P431" s="6"/>
      <c r="Q431" s="6"/>
    </row>
    <row r="432" spans="1:17" s="7" customFormat="1">
      <c r="A432" s="43"/>
      <c r="B432" s="44"/>
      <c r="C432" s="44"/>
      <c r="D432" s="44"/>
      <c r="E432" s="44"/>
      <c r="F432" s="44"/>
      <c r="G432" s="44"/>
      <c r="L432" s="6"/>
      <c r="M432" s="6"/>
      <c r="N432" s="8"/>
      <c r="O432" s="6"/>
      <c r="P432" s="6"/>
      <c r="Q432" s="6"/>
    </row>
    <row r="433" spans="1:17" s="7" customFormat="1">
      <c r="A433" s="43"/>
      <c r="B433" s="44"/>
      <c r="C433" s="44"/>
      <c r="D433" s="44"/>
      <c r="E433" s="44"/>
      <c r="F433" s="44"/>
      <c r="G433" s="44"/>
      <c r="L433" s="6"/>
      <c r="M433" s="6"/>
      <c r="N433" s="8"/>
      <c r="O433" s="6"/>
      <c r="P433" s="6"/>
      <c r="Q433" s="6"/>
    </row>
    <row r="434" spans="1:17" s="7" customFormat="1">
      <c r="A434" s="43"/>
      <c r="B434" s="44"/>
      <c r="C434" s="44"/>
      <c r="D434" s="44"/>
      <c r="E434" s="44"/>
      <c r="F434" s="44"/>
      <c r="G434" s="44"/>
      <c r="L434" s="6"/>
      <c r="M434" s="6"/>
      <c r="N434" s="8"/>
      <c r="O434" s="6"/>
      <c r="P434" s="6"/>
      <c r="Q434" s="6"/>
    </row>
    <row r="435" spans="1:17" s="7" customFormat="1">
      <c r="A435" s="43"/>
      <c r="B435" s="44"/>
      <c r="C435" s="44"/>
      <c r="D435" s="44"/>
      <c r="E435" s="44"/>
      <c r="F435" s="44"/>
      <c r="G435" s="44"/>
      <c r="L435" s="6"/>
      <c r="M435" s="6"/>
      <c r="N435" s="8"/>
      <c r="O435" s="6"/>
      <c r="P435" s="6"/>
      <c r="Q435" s="6"/>
    </row>
    <row r="436" spans="1:17" s="7" customFormat="1">
      <c r="A436" s="43"/>
      <c r="B436" s="44"/>
      <c r="C436" s="44"/>
      <c r="D436" s="44"/>
      <c r="E436" s="44"/>
      <c r="F436" s="44"/>
      <c r="G436" s="44"/>
      <c r="L436" s="6"/>
      <c r="M436" s="6"/>
      <c r="N436" s="8"/>
      <c r="O436" s="6"/>
      <c r="P436" s="6"/>
      <c r="Q436" s="6"/>
    </row>
    <row r="437" spans="1:17" s="7" customFormat="1">
      <c r="A437" s="43"/>
      <c r="B437" s="44"/>
      <c r="C437" s="44"/>
      <c r="D437" s="44"/>
      <c r="E437" s="44"/>
      <c r="F437" s="44"/>
      <c r="G437" s="44"/>
      <c r="L437" s="6"/>
      <c r="M437" s="6"/>
      <c r="N437" s="8"/>
      <c r="O437" s="6"/>
      <c r="P437" s="6"/>
      <c r="Q437" s="6"/>
    </row>
    <row r="438" spans="1:17" s="7" customFormat="1">
      <c r="A438" s="43"/>
      <c r="B438" s="44"/>
      <c r="C438" s="44"/>
      <c r="D438" s="44"/>
      <c r="E438" s="44"/>
      <c r="F438" s="44"/>
      <c r="G438" s="44"/>
      <c r="L438" s="6"/>
      <c r="M438" s="6"/>
      <c r="N438" s="8"/>
      <c r="O438" s="6"/>
      <c r="P438" s="6"/>
      <c r="Q438" s="6"/>
    </row>
    <row r="439" spans="1:17" s="7" customFormat="1">
      <c r="A439" s="43"/>
      <c r="B439" s="44"/>
      <c r="C439" s="44"/>
      <c r="D439" s="44"/>
      <c r="E439" s="44"/>
      <c r="F439" s="44"/>
      <c r="G439" s="44"/>
      <c r="L439" s="6"/>
      <c r="M439" s="6"/>
      <c r="N439" s="8"/>
      <c r="O439" s="6"/>
      <c r="P439" s="6"/>
      <c r="Q439" s="6"/>
    </row>
    <row r="440" spans="1:17" s="7" customFormat="1">
      <c r="A440" s="43"/>
      <c r="B440" s="44"/>
      <c r="C440" s="44"/>
      <c r="D440" s="44"/>
      <c r="E440" s="44"/>
      <c r="F440" s="44"/>
      <c r="G440" s="44"/>
      <c r="L440" s="6"/>
      <c r="M440" s="6"/>
      <c r="N440" s="8"/>
      <c r="O440" s="6"/>
      <c r="P440" s="6"/>
      <c r="Q440" s="6"/>
    </row>
    <row r="441" spans="1:17" s="7" customFormat="1">
      <c r="A441" s="43"/>
      <c r="B441" s="44"/>
      <c r="C441" s="44"/>
      <c r="D441" s="44"/>
      <c r="E441" s="44"/>
      <c r="F441" s="44"/>
      <c r="G441" s="44"/>
      <c r="L441" s="6"/>
      <c r="M441" s="6"/>
      <c r="N441" s="8"/>
      <c r="O441" s="6"/>
      <c r="P441" s="6"/>
      <c r="Q441" s="6"/>
    </row>
    <row r="442" spans="1:17" s="7" customFormat="1">
      <c r="A442" s="43"/>
      <c r="B442" s="44"/>
      <c r="C442" s="44"/>
      <c r="D442" s="44"/>
      <c r="E442" s="44"/>
      <c r="F442" s="44"/>
      <c r="G442" s="44"/>
      <c r="L442" s="6"/>
      <c r="M442" s="6"/>
      <c r="N442" s="8"/>
      <c r="O442" s="6"/>
      <c r="P442" s="6"/>
      <c r="Q442" s="6"/>
    </row>
    <row r="443" spans="1:17" s="7" customFormat="1">
      <c r="A443" s="43"/>
      <c r="B443" s="44"/>
      <c r="C443" s="44"/>
      <c r="D443" s="44"/>
      <c r="E443" s="44"/>
      <c r="F443" s="44"/>
      <c r="G443" s="44"/>
      <c r="L443" s="6"/>
      <c r="M443" s="6"/>
      <c r="N443" s="8"/>
      <c r="O443" s="6"/>
      <c r="P443" s="6"/>
      <c r="Q443" s="6"/>
    </row>
    <row r="444" spans="1:17" s="7" customFormat="1">
      <c r="A444" s="43"/>
      <c r="B444" s="44"/>
      <c r="C444" s="44"/>
      <c r="D444" s="44"/>
      <c r="E444" s="44"/>
      <c r="F444" s="44"/>
      <c r="G444" s="44"/>
      <c r="L444" s="6"/>
      <c r="M444" s="6"/>
      <c r="N444" s="8"/>
      <c r="O444" s="6"/>
      <c r="P444" s="6"/>
      <c r="Q444" s="6"/>
    </row>
    <row r="445" spans="1:17" s="7" customFormat="1">
      <c r="A445" s="43"/>
      <c r="B445" s="44"/>
      <c r="C445" s="44"/>
      <c r="D445" s="44"/>
      <c r="E445" s="44"/>
      <c r="F445" s="44"/>
      <c r="G445" s="44"/>
      <c r="L445" s="6"/>
      <c r="M445" s="6"/>
      <c r="N445" s="8"/>
      <c r="O445" s="6"/>
      <c r="P445" s="6"/>
      <c r="Q445" s="6"/>
    </row>
    <row r="446" spans="1:17" s="7" customFormat="1">
      <c r="A446" s="43"/>
      <c r="B446" s="44"/>
      <c r="C446" s="44"/>
      <c r="D446" s="44"/>
      <c r="E446" s="44"/>
      <c r="F446" s="44"/>
      <c r="G446" s="44"/>
      <c r="L446" s="6"/>
      <c r="M446" s="6"/>
      <c r="N446" s="8"/>
      <c r="O446" s="6"/>
      <c r="P446" s="6"/>
      <c r="Q446" s="6"/>
    </row>
    <row r="447" spans="1:17" s="7" customFormat="1">
      <c r="A447" s="43"/>
      <c r="B447" s="44"/>
      <c r="C447" s="44"/>
      <c r="D447" s="44"/>
      <c r="E447" s="44"/>
      <c r="F447" s="44"/>
      <c r="G447" s="44"/>
      <c r="L447" s="6"/>
      <c r="M447" s="6"/>
      <c r="N447" s="8"/>
      <c r="O447" s="6"/>
      <c r="P447" s="6"/>
      <c r="Q447" s="6"/>
    </row>
    <row r="448" spans="1:17" s="7" customFormat="1">
      <c r="A448" s="43"/>
      <c r="B448" s="44"/>
      <c r="C448" s="44"/>
      <c r="D448" s="44"/>
      <c r="E448" s="44"/>
      <c r="F448" s="44"/>
      <c r="G448" s="44"/>
      <c r="L448" s="6"/>
      <c r="M448" s="6"/>
      <c r="N448" s="8"/>
      <c r="O448" s="6"/>
      <c r="P448" s="6"/>
      <c r="Q448" s="6"/>
    </row>
    <row r="449" spans="1:17" s="7" customFormat="1">
      <c r="A449" s="43"/>
      <c r="B449" s="44"/>
      <c r="C449" s="44"/>
      <c r="D449" s="44"/>
      <c r="E449" s="44"/>
      <c r="F449" s="44"/>
      <c r="G449" s="44"/>
      <c r="L449" s="6"/>
      <c r="M449" s="6"/>
      <c r="N449" s="8"/>
      <c r="O449" s="6"/>
      <c r="P449" s="6"/>
      <c r="Q449" s="6"/>
    </row>
    <row r="450" spans="1:17" s="7" customFormat="1">
      <c r="A450" s="43"/>
      <c r="B450" s="44"/>
      <c r="C450" s="44"/>
      <c r="D450" s="44"/>
      <c r="E450" s="44"/>
      <c r="F450" s="44"/>
      <c r="G450" s="44"/>
      <c r="L450" s="6"/>
      <c r="M450" s="6"/>
      <c r="N450" s="8"/>
      <c r="O450" s="6"/>
      <c r="P450" s="6"/>
      <c r="Q450" s="6"/>
    </row>
    <row r="451" spans="1:17" s="7" customFormat="1">
      <c r="A451" s="43"/>
      <c r="B451" s="44"/>
      <c r="C451" s="44"/>
      <c r="D451" s="44"/>
      <c r="E451" s="44"/>
      <c r="F451" s="44"/>
      <c r="G451" s="44"/>
      <c r="L451" s="6"/>
      <c r="M451" s="6"/>
      <c r="N451" s="8"/>
      <c r="O451" s="6"/>
      <c r="P451" s="6"/>
      <c r="Q451" s="6"/>
    </row>
    <row r="452" spans="1:17" s="7" customFormat="1">
      <c r="A452" s="43"/>
      <c r="B452" s="44"/>
      <c r="C452" s="44"/>
      <c r="D452" s="44"/>
      <c r="E452" s="44"/>
      <c r="F452" s="44"/>
      <c r="G452" s="44"/>
      <c r="L452" s="6"/>
      <c r="M452" s="6"/>
      <c r="N452" s="8"/>
      <c r="O452" s="6"/>
      <c r="P452" s="6"/>
      <c r="Q452" s="6"/>
    </row>
    <row r="453" spans="1:17" s="7" customFormat="1">
      <c r="A453" s="43"/>
      <c r="B453" s="44"/>
      <c r="C453" s="44"/>
      <c r="D453" s="44"/>
      <c r="E453" s="44"/>
      <c r="F453" s="44"/>
      <c r="G453" s="44"/>
      <c r="L453" s="6"/>
      <c r="M453" s="6"/>
      <c r="N453" s="8"/>
      <c r="O453" s="6"/>
      <c r="P453" s="6"/>
      <c r="Q453" s="6"/>
    </row>
    <row r="454" spans="1:17" s="7" customFormat="1">
      <c r="A454" s="43"/>
      <c r="B454" s="44"/>
      <c r="C454" s="44"/>
      <c r="D454" s="44"/>
      <c r="E454" s="44"/>
      <c r="F454" s="44"/>
      <c r="G454" s="44"/>
      <c r="L454" s="6"/>
      <c r="M454" s="6"/>
      <c r="N454" s="8"/>
      <c r="O454" s="6"/>
      <c r="P454" s="6"/>
      <c r="Q454" s="6"/>
    </row>
    <row r="455" spans="1:17" s="7" customFormat="1">
      <c r="A455" s="43"/>
      <c r="B455" s="44"/>
      <c r="C455" s="44"/>
      <c r="D455" s="44"/>
      <c r="E455" s="44"/>
      <c r="F455" s="44"/>
      <c r="G455" s="44"/>
      <c r="L455" s="6"/>
      <c r="M455" s="6"/>
      <c r="N455" s="8"/>
      <c r="O455" s="6"/>
      <c r="P455" s="6"/>
      <c r="Q455" s="6"/>
    </row>
    <row r="456" spans="1:17" s="7" customFormat="1">
      <c r="A456" s="43"/>
      <c r="B456" s="44"/>
      <c r="C456" s="44"/>
      <c r="D456" s="44"/>
      <c r="E456" s="44"/>
      <c r="F456" s="44"/>
      <c r="G456" s="44"/>
      <c r="L456" s="6"/>
      <c r="M456" s="6"/>
      <c r="N456" s="8"/>
      <c r="O456" s="6"/>
      <c r="P456" s="6"/>
      <c r="Q456" s="6"/>
    </row>
    <row r="457" spans="1:17" s="7" customFormat="1">
      <c r="A457" s="43"/>
      <c r="B457" s="44"/>
      <c r="C457" s="44"/>
      <c r="D457" s="44"/>
      <c r="E457" s="44"/>
      <c r="F457" s="44"/>
      <c r="G457" s="44"/>
      <c r="L457" s="6"/>
      <c r="M457" s="6"/>
      <c r="N457" s="8"/>
      <c r="O457" s="6"/>
      <c r="P457" s="6"/>
      <c r="Q457" s="6"/>
    </row>
    <row r="458" spans="1:17" s="7" customFormat="1">
      <c r="A458" s="43"/>
      <c r="B458" s="44"/>
      <c r="C458" s="44"/>
      <c r="D458" s="44"/>
      <c r="E458" s="44"/>
      <c r="F458" s="44"/>
      <c r="G458" s="44"/>
      <c r="L458" s="6"/>
      <c r="M458" s="6"/>
      <c r="N458" s="8"/>
      <c r="O458" s="6"/>
      <c r="P458" s="6"/>
      <c r="Q458" s="6"/>
    </row>
    <row r="459" spans="1:17" s="7" customFormat="1">
      <c r="A459" s="43"/>
      <c r="B459" s="44"/>
      <c r="C459" s="44"/>
      <c r="D459" s="44"/>
      <c r="E459" s="44"/>
      <c r="F459" s="44"/>
      <c r="G459" s="44"/>
      <c r="L459" s="6"/>
      <c r="M459" s="6"/>
      <c r="N459" s="8"/>
      <c r="O459" s="6"/>
      <c r="P459" s="6"/>
      <c r="Q459" s="6"/>
    </row>
    <row r="460" spans="1:17" s="7" customFormat="1">
      <c r="A460" s="43"/>
      <c r="B460" s="44"/>
      <c r="C460" s="44"/>
      <c r="D460" s="44"/>
      <c r="E460" s="44"/>
      <c r="F460" s="44"/>
      <c r="G460" s="44"/>
      <c r="L460" s="6"/>
      <c r="M460" s="6"/>
      <c r="N460" s="8"/>
      <c r="O460" s="6"/>
      <c r="P460" s="6"/>
      <c r="Q460" s="6"/>
    </row>
    <row r="461" spans="1:17" s="7" customFormat="1">
      <c r="A461" s="43"/>
      <c r="B461" s="44"/>
      <c r="C461" s="44"/>
      <c r="D461" s="44"/>
      <c r="E461" s="44"/>
      <c r="F461" s="44"/>
      <c r="G461" s="44"/>
      <c r="L461" s="6"/>
      <c r="M461" s="6"/>
      <c r="N461" s="8"/>
      <c r="O461" s="6"/>
      <c r="P461" s="6"/>
      <c r="Q461" s="6"/>
    </row>
    <row r="462" spans="1:17" s="7" customFormat="1">
      <c r="A462" s="43"/>
      <c r="B462" s="44"/>
      <c r="C462" s="44"/>
      <c r="D462" s="44"/>
      <c r="E462" s="44"/>
      <c r="F462" s="44"/>
      <c r="G462" s="44"/>
      <c r="L462" s="6"/>
      <c r="M462" s="6"/>
      <c r="N462" s="8"/>
      <c r="O462" s="6"/>
      <c r="P462" s="6"/>
      <c r="Q462" s="6"/>
    </row>
    <row r="463" spans="1:17" s="7" customFormat="1">
      <c r="A463" s="43"/>
      <c r="B463" s="44"/>
      <c r="C463" s="44"/>
      <c r="D463" s="44"/>
      <c r="E463" s="44"/>
      <c r="F463" s="44"/>
      <c r="G463" s="44"/>
      <c r="L463" s="6"/>
      <c r="M463" s="6"/>
      <c r="N463" s="8"/>
      <c r="O463" s="6"/>
      <c r="P463" s="6"/>
      <c r="Q463" s="6"/>
    </row>
    <row r="464" spans="1:17" s="7" customFormat="1">
      <c r="A464" s="43"/>
      <c r="B464" s="44"/>
      <c r="C464" s="44"/>
      <c r="D464" s="44"/>
      <c r="E464" s="44"/>
      <c r="F464" s="44"/>
      <c r="G464" s="44"/>
      <c r="L464" s="6"/>
      <c r="M464" s="6"/>
      <c r="N464" s="8"/>
      <c r="O464" s="6"/>
      <c r="P464" s="6"/>
      <c r="Q464" s="6"/>
    </row>
    <row r="465" spans="1:17" s="7" customFormat="1">
      <c r="A465" s="43"/>
      <c r="B465" s="44"/>
      <c r="C465" s="44"/>
      <c r="D465" s="44"/>
      <c r="E465" s="44"/>
      <c r="F465" s="44"/>
      <c r="G465" s="44"/>
      <c r="L465" s="6"/>
      <c r="M465" s="6"/>
      <c r="N465" s="8"/>
      <c r="O465" s="6"/>
      <c r="P465" s="6"/>
      <c r="Q465" s="6"/>
    </row>
    <row r="466" spans="1:17" s="7" customFormat="1">
      <c r="A466" s="43"/>
      <c r="B466" s="44"/>
      <c r="C466" s="44"/>
      <c r="D466" s="44"/>
      <c r="E466" s="44"/>
      <c r="F466" s="44"/>
      <c r="G466" s="44"/>
      <c r="L466" s="6"/>
      <c r="M466" s="6"/>
      <c r="N466" s="8"/>
      <c r="O466" s="6"/>
      <c r="P466" s="6"/>
      <c r="Q466" s="6"/>
    </row>
    <row r="467" spans="1:17" s="7" customFormat="1">
      <c r="A467" s="43"/>
      <c r="B467" s="44"/>
      <c r="C467" s="44"/>
      <c r="D467" s="44"/>
      <c r="E467" s="44"/>
      <c r="F467" s="44"/>
      <c r="G467" s="44"/>
      <c r="L467" s="6"/>
      <c r="M467" s="6"/>
      <c r="N467" s="8"/>
      <c r="O467" s="6"/>
      <c r="P467" s="6"/>
      <c r="Q467" s="6"/>
    </row>
    <row r="468" spans="1:17" s="7" customFormat="1">
      <c r="A468" s="43"/>
      <c r="B468" s="44"/>
      <c r="C468" s="44"/>
      <c r="D468" s="44"/>
      <c r="E468" s="44"/>
      <c r="F468" s="44"/>
      <c r="G468" s="44"/>
      <c r="L468" s="6"/>
      <c r="M468" s="6"/>
      <c r="N468" s="8"/>
      <c r="O468" s="6"/>
      <c r="P468" s="6"/>
      <c r="Q468" s="6"/>
    </row>
    <row r="469" spans="1:17" s="7" customFormat="1">
      <c r="A469" s="43"/>
      <c r="B469" s="44"/>
      <c r="C469" s="44"/>
      <c r="D469" s="44"/>
      <c r="E469" s="44"/>
      <c r="F469" s="44"/>
      <c r="G469" s="44"/>
      <c r="L469" s="6"/>
      <c r="M469" s="6"/>
      <c r="N469" s="8"/>
      <c r="O469" s="6"/>
      <c r="P469" s="6"/>
      <c r="Q469" s="6"/>
    </row>
    <row r="470" spans="1:17" s="7" customFormat="1">
      <c r="A470" s="43"/>
      <c r="B470" s="44"/>
      <c r="C470" s="44"/>
      <c r="D470" s="44"/>
      <c r="E470" s="44"/>
      <c r="F470" s="44"/>
      <c r="G470" s="44"/>
      <c r="L470" s="6"/>
      <c r="M470" s="6"/>
      <c r="N470" s="8"/>
      <c r="O470" s="6"/>
      <c r="P470" s="6"/>
      <c r="Q470" s="6"/>
    </row>
    <row r="471" spans="1:17" s="7" customFormat="1">
      <c r="A471" s="43"/>
      <c r="B471" s="44"/>
      <c r="C471" s="44"/>
      <c r="D471" s="44"/>
      <c r="E471" s="44"/>
      <c r="F471" s="44"/>
      <c r="G471" s="44"/>
      <c r="L471" s="6"/>
      <c r="M471" s="6"/>
      <c r="N471" s="8"/>
      <c r="O471" s="6"/>
      <c r="P471" s="6"/>
      <c r="Q471" s="6"/>
    </row>
    <row r="472" spans="1:17" s="7" customFormat="1">
      <c r="A472" s="43"/>
      <c r="B472" s="44"/>
      <c r="C472" s="44"/>
      <c r="D472" s="44"/>
      <c r="E472" s="44"/>
      <c r="F472" s="44"/>
      <c r="G472" s="44"/>
      <c r="L472" s="6"/>
      <c r="M472" s="6"/>
      <c r="N472" s="8"/>
      <c r="O472" s="6"/>
      <c r="P472" s="6"/>
      <c r="Q472" s="6"/>
    </row>
    <row r="473" spans="1:17" s="7" customFormat="1">
      <c r="A473" s="43"/>
      <c r="B473" s="44"/>
      <c r="C473" s="44"/>
      <c r="D473" s="44"/>
      <c r="E473" s="44"/>
      <c r="F473" s="44"/>
      <c r="G473" s="44"/>
      <c r="L473" s="6"/>
      <c r="M473" s="6"/>
      <c r="N473" s="8"/>
      <c r="O473" s="6"/>
      <c r="P473" s="6"/>
      <c r="Q473" s="6"/>
    </row>
    <row r="474" spans="1:17" s="7" customFormat="1">
      <c r="A474" s="43"/>
      <c r="B474" s="44"/>
      <c r="C474" s="44"/>
      <c r="D474" s="44"/>
      <c r="E474" s="44"/>
      <c r="F474" s="44"/>
      <c r="G474" s="44"/>
      <c r="L474" s="6"/>
      <c r="M474" s="6"/>
      <c r="N474" s="8"/>
      <c r="O474" s="6"/>
      <c r="P474" s="6"/>
      <c r="Q474" s="6"/>
    </row>
    <row r="475" spans="1:17" s="7" customFormat="1">
      <c r="A475" s="43"/>
      <c r="B475" s="44"/>
      <c r="C475" s="44"/>
      <c r="D475" s="44"/>
      <c r="E475" s="44"/>
      <c r="F475" s="44"/>
      <c r="G475" s="44"/>
      <c r="L475" s="6"/>
      <c r="M475" s="6"/>
      <c r="N475" s="8"/>
      <c r="O475" s="6"/>
      <c r="P475" s="6"/>
      <c r="Q475" s="6"/>
    </row>
    <row r="476" spans="1:17" s="7" customFormat="1">
      <c r="A476" s="43"/>
      <c r="B476" s="44"/>
      <c r="C476" s="44"/>
      <c r="D476" s="44"/>
      <c r="E476" s="44"/>
      <c r="F476" s="44"/>
      <c r="G476" s="44"/>
      <c r="L476" s="6"/>
      <c r="M476" s="6"/>
      <c r="N476" s="8"/>
      <c r="O476" s="6"/>
      <c r="P476" s="6"/>
      <c r="Q476" s="6"/>
    </row>
    <row r="477" spans="1:17" s="7" customFormat="1">
      <c r="A477" s="43"/>
      <c r="B477" s="44"/>
      <c r="C477" s="44"/>
      <c r="D477" s="44"/>
      <c r="E477" s="44"/>
      <c r="F477" s="44"/>
      <c r="G477" s="44"/>
      <c r="L477" s="6"/>
      <c r="M477" s="6"/>
      <c r="N477" s="8"/>
      <c r="O477" s="6"/>
      <c r="P477" s="6"/>
      <c r="Q477" s="6"/>
    </row>
    <row r="478" spans="1:17" s="7" customFormat="1">
      <c r="A478" s="43"/>
      <c r="B478" s="44"/>
      <c r="C478" s="44"/>
      <c r="D478" s="44"/>
      <c r="E478" s="44"/>
      <c r="F478" s="44"/>
      <c r="G478" s="44"/>
      <c r="L478" s="6"/>
      <c r="M478" s="6"/>
      <c r="N478" s="8"/>
      <c r="O478" s="6"/>
      <c r="P478" s="6"/>
      <c r="Q478" s="6"/>
    </row>
    <row r="479" spans="1:17" s="7" customFormat="1">
      <c r="A479" s="43"/>
      <c r="B479" s="44"/>
      <c r="C479" s="44"/>
      <c r="D479" s="44"/>
      <c r="E479" s="44"/>
      <c r="F479" s="44"/>
      <c r="G479" s="44"/>
      <c r="L479" s="6"/>
      <c r="M479" s="6"/>
      <c r="N479" s="8"/>
      <c r="O479" s="6"/>
      <c r="P479" s="6"/>
      <c r="Q479" s="6"/>
    </row>
    <row r="480" spans="1:17" s="7" customFormat="1">
      <c r="A480" s="43"/>
      <c r="B480" s="44"/>
      <c r="C480" s="44"/>
      <c r="D480" s="44"/>
      <c r="E480" s="44"/>
      <c r="F480" s="44"/>
      <c r="G480" s="44"/>
      <c r="L480" s="6"/>
      <c r="M480" s="6"/>
      <c r="N480" s="8"/>
      <c r="O480" s="6"/>
      <c r="P480" s="6"/>
      <c r="Q480" s="6"/>
    </row>
    <row r="481" spans="1:17" s="7" customFormat="1">
      <c r="A481" s="43"/>
      <c r="B481" s="44"/>
      <c r="C481" s="44"/>
      <c r="D481" s="44"/>
      <c r="E481" s="44"/>
      <c r="F481" s="44"/>
      <c r="G481" s="44"/>
      <c r="L481" s="6"/>
      <c r="M481" s="6"/>
      <c r="N481" s="8"/>
      <c r="O481" s="6"/>
      <c r="P481" s="6"/>
      <c r="Q481" s="6"/>
    </row>
    <row r="482" spans="1:17" s="7" customFormat="1">
      <c r="A482" s="43"/>
      <c r="B482" s="44"/>
      <c r="C482" s="44"/>
      <c r="D482" s="44"/>
      <c r="E482" s="44"/>
      <c r="F482" s="44"/>
      <c r="G482" s="44"/>
      <c r="L482" s="6"/>
      <c r="M482" s="6"/>
      <c r="N482" s="8"/>
      <c r="O482" s="6"/>
      <c r="P482" s="6"/>
      <c r="Q482" s="6"/>
    </row>
    <row r="483" spans="1:17" s="7" customFormat="1">
      <c r="A483" s="43"/>
      <c r="B483" s="44"/>
      <c r="C483" s="44"/>
      <c r="D483" s="44"/>
      <c r="E483" s="44"/>
      <c r="F483" s="44"/>
      <c r="G483" s="44"/>
      <c r="L483" s="6"/>
      <c r="M483" s="6"/>
      <c r="N483" s="8"/>
      <c r="O483" s="6"/>
      <c r="P483" s="6"/>
      <c r="Q483" s="6"/>
    </row>
    <row r="484" spans="1:17" s="7" customFormat="1">
      <c r="A484" s="43"/>
      <c r="B484" s="44"/>
      <c r="C484" s="44"/>
      <c r="D484" s="44"/>
      <c r="E484" s="44"/>
      <c r="F484" s="44"/>
      <c r="G484" s="44"/>
      <c r="L484" s="6"/>
      <c r="M484" s="6"/>
      <c r="N484" s="8"/>
      <c r="O484" s="6"/>
      <c r="P484" s="6"/>
      <c r="Q484" s="6"/>
    </row>
    <row r="485" spans="1:17" s="7" customFormat="1">
      <c r="A485" s="43"/>
      <c r="B485" s="44"/>
      <c r="C485" s="44"/>
      <c r="D485" s="44"/>
      <c r="E485" s="44"/>
      <c r="F485" s="44"/>
      <c r="G485" s="44"/>
      <c r="L485" s="6"/>
      <c r="M485" s="6"/>
      <c r="N485" s="8"/>
      <c r="O485" s="6"/>
      <c r="P485" s="6"/>
      <c r="Q485" s="6"/>
    </row>
    <row r="486" spans="1:17" s="7" customFormat="1">
      <c r="A486" s="43"/>
      <c r="B486" s="44"/>
      <c r="C486" s="44"/>
      <c r="D486" s="44"/>
      <c r="E486" s="44"/>
      <c r="F486" s="44"/>
      <c r="G486" s="44"/>
      <c r="L486" s="6"/>
      <c r="M486" s="6"/>
      <c r="N486" s="8"/>
      <c r="O486" s="6"/>
      <c r="P486" s="6"/>
      <c r="Q486" s="6"/>
    </row>
    <row r="487" spans="1:17" s="7" customFormat="1">
      <c r="A487" s="43"/>
      <c r="B487" s="44"/>
      <c r="C487" s="44"/>
      <c r="D487" s="44"/>
      <c r="E487" s="44"/>
      <c r="F487" s="44"/>
      <c r="G487" s="44"/>
      <c r="L487" s="6"/>
      <c r="M487" s="6"/>
      <c r="N487" s="8"/>
      <c r="O487" s="6"/>
      <c r="P487" s="6"/>
      <c r="Q487" s="6"/>
    </row>
    <row r="488" spans="1:17" s="7" customFormat="1">
      <c r="A488" s="43"/>
      <c r="B488" s="44"/>
      <c r="C488" s="44"/>
      <c r="D488" s="44"/>
      <c r="E488" s="44"/>
      <c r="F488" s="44"/>
      <c r="G488" s="44"/>
      <c r="L488" s="6"/>
      <c r="M488" s="6"/>
      <c r="N488" s="8"/>
      <c r="O488" s="6"/>
      <c r="P488" s="6"/>
      <c r="Q488" s="6"/>
    </row>
    <row r="489" spans="1:17" s="7" customFormat="1">
      <c r="A489" s="43"/>
      <c r="B489" s="44"/>
      <c r="C489" s="44"/>
      <c r="D489" s="44"/>
      <c r="E489" s="44"/>
      <c r="F489" s="44"/>
      <c r="G489" s="44"/>
      <c r="L489" s="6"/>
      <c r="M489" s="6"/>
      <c r="N489" s="8"/>
      <c r="O489" s="6"/>
      <c r="P489" s="6"/>
      <c r="Q489" s="6"/>
    </row>
    <row r="490" spans="1:17" s="7" customFormat="1">
      <c r="A490" s="43"/>
      <c r="B490" s="44"/>
      <c r="C490" s="44"/>
      <c r="D490" s="44"/>
      <c r="E490" s="44"/>
      <c r="F490" s="44"/>
      <c r="G490" s="44"/>
      <c r="L490" s="6"/>
      <c r="M490" s="6"/>
      <c r="N490" s="8"/>
      <c r="O490" s="6"/>
      <c r="P490" s="6"/>
      <c r="Q490" s="6"/>
    </row>
    <row r="491" spans="1:17" s="7" customFormat="1">
      <c r="A491" s="43"/>
      <c r="B491" s="44"/>
      <c r="C491" s="44"/>
      <c r="D491" s="44"/>
      <c r="E491" s="44"/>
      <c r="F491" s="44"/>
      <c r="G491" s="44"/>
      <c r="L491" s="6"/>
      <c r="M491" s="6"/>
      <c r="N491" s="8"/>
      <c r="O491" s="6"/>
      <c r="P491" s="6"/>
      <c r="Q491" s="6"/>
    </row>
    <row r="492" spans="1:17" s="7" customFormat="1">
      <c r="A492" s="43"/>
      <c r="B492" s="44"/>
      <c r="C492" s="44"/>
      <c r="D492" s="44"/>
      <c r="E492" s="44"/>
      <c r="F492" s="44"/>
      <c r="G492" s="44"/>
      <c r="L492" s="6"/>
      <c r="M492" s="6"/>
      <c r="N492" s="8"/>
      <c r="O492" s="6"/>
      <c r="P492" s="6"/>
      <c r="Q492" s="6"/>
    </row>
    <row r="493" spans="1:17" s="7" customFormat="1">
      <c r="A493" s="43"/>
      <c r="B493" s="44"/>
      <c r="C493" s="44"/>
      <c r="D493" s="44"/>
      <c r="E493" s="44"/>
      <c r="F493" s="44"/>
      <c r="G493" s="44"/>
      <c r="L493" s="6"/>
      <c r="M493" s="6"/>
      <c r="N493" s="8"/>
      <c r="O493" s="6"/>
      <c r="P493" s="6"/>
      <c r="Q493" s="6"/>
    </row>
    <row r="494" spans="1:17" s="7" customFormat="1">
      <c r="A494" s="43"/>
      <c r="B494" s="44"/>
      <c r="C494" s="44"/>
      <c r="D494" s="44"/>
      <c r="E494" s="44"/>
      <c r="F494" s="44"/>
      <c r="G494" s="44"/>
      <c r="L494" s="6"/>
      <c r="M494" s="6"/>
      <c r="N494" s="8"/>
      <c r="O494" s="6"/>
      <c r="P494" s="6"/>
      <c r="Q494" s="6"/>
    </row>
    <row r="495" spans="1:17" s="7" customFormat="1">
      <c r="A495" s="43"/>
      <c r="B495" s="44"/>
      <c r="C495" s="44"/>
      <c r="D495" s="44"/>
      <c r="E495" s="44"/>
      <c r="F495" s="44"/>
      <c r="G495" s="44"/>
      <c r="L495" s="6"/>
      <c r="M495" s="6"/>
      <c r="N495" s="8"/>
      <c r="O495" s="6"/>
      <c r="P495" s="6"/>
      <c r="Q495" s="6"/>
    </row>
    <row r="496" spans="1:17" s="7" customFormat="1">
      <c r="A496" s="43"/>
      <c r="B496" s="44"/>
      <c r="C496" s="44"/>
      <c r="D496" s="44"/>
      <c r="E496" s="44"/>
      <c r="F496" s="44"/>
      <c r="G496" s="44"/>
      <c r="L496" s="6"/>
      <c r="M496" s="6"/>
      <c r="N496" s="8"/>
      <c r="O496" s="6"/>
      <c r="P496" s="6"/>
      <c r="Q496" s="6"/>
    </row>
    <row r="497" spans="1:17" s="7" customFormat="1">
      <c r="A497" s="43"/>
      <c r="B497" s="44"/>
      <c r="C497" s="44"/>
      <c r="D497" s="44"/>
      <c r="E497" s="44"/>
      <c r="F497" s="44"/>
      <c r="G497" s="44"/>
      <c r="L497" s="6"/>
      <c r="M497" s="6"/>
      <c r="N497" s="8"/>
      <c r="O497" s="6"/>
      <c r="P497" s="6"/>
      <c r="Q497" s="6"/>
    </row>
    <row r="498" spans="1:17" s="7" customFormat="1">
      <c r="A498" s="43"/>
      <c r="B498" s="44"/>
      <c r="C498" s="44"/>
      <c r="D498" s="44"/>
      <c r="E498" s="44"/>
      <c r="F498" s="44"/>
      <c r="G498" s="44"/>
      <c r="L498" s="6"/>
      <c r="M498" s="6"/>
      <c r="N498" s="8"/>
      <c r="O498" s="6"/>
      <c r="P498" s="6"/>
      <c r="Q498" s="6"/>
    </row>
    <row r="499" spans="1:17" s="7" customFormat="1">
      <c r="A499" s="43"/>
      <c r="B499" s="44"/>
      <c r="C499" s="44"/>
      <c r="D499" s="44"/>
      <c r="E499" s="44"/>
      <c r="F499" s="44"/>
      <c r="G499" s="44"/>
      <c r="L499" s="6"/>
      <c r="M499" s="6"/>
      <c r="N499" s="8"/>
      <c r="O499" s="6"/>
      <c r="P499" s="6"/>
      <c r="Q499" s="6"/>
    </row>
    <row r="500" spans="1:17" s="7" customFormat="1">
      <c r="A500" s="43"/>
      <c r="B500" s="44"/>
      <c r="C500" s="44"/>
      <c r="D500" s="44"/>
      <c r="E500" s="44"/>
      <c r="F500" s="44"/>
      <c r="G500" s="44"/>
      <c r="L500" s="6"/>
      <c r="M500" s="6"/>
      <c r="N500" s="8"/>
      <c r="O500" s="6"/>
      <c r="P500" s="6"/>
      <c r="Q500" s="6"/>
    </row>
    <row r="501" spans="1:17" s="7" customFormat="1">
      <c r="A501" s="43"/>
      <c r="B501" s="44"/>
      <c r="C501" s="44"/>
      <c r="D501" s="44"/>
      <c r="E501" s="44"/>
      <c r="F501" s="44"/>
      <c r="G501" s="44"/>
      <c r="L501" s="6"/>
      <c r="M501" s="6"/>
      <c r="N501" s="8"/>
      <c r="O501" s="6"/>
      <c r="P501" s="6"/>
      <c r="Q501" s="6"/>
    </row>
    <row r="502" spans="1:17" s="7" customFormat="1">
      <c r="A502" s="43"/>
      <c r="B502" s="44"/>
      <c r="C502" s="44"/>
      <c r="D502" s="44"/>
      <c r="E502" s="44"/>
      <c r="F502" s="44"/>
      <c r="G502" s="44"/>
      <c r="L502" s="6"/>
      <c r="M502" s="6"/>
      <c r="N502" s="8"/>
      <c r="O502" s="6"/>
      <c r="P502" s="6"/>
      <c r="Q502" s="6"/>
    </row>
    <row r="503" spans="1:17" s="7" customFormat="1">
      <c r="A503" s="43"/>
      <c r="B503" s="44"/>
      <c r="C503" s="44"/>
      <c r="D503" s="44"/>
      <c r="E503" s="44"/>
      <c r="F503" s="44"/>
      <c r="G503" s="44"/>
      <c r="L503" s="6"/>
      <c r="M503" s="6"/>
      <c r="N503" s="8"/>
      <c r="O503" s="6"/>
      <c r="P503" s="6"/>
      <c r="Q503" s="6"/>
    </row>
    <row r="504" spans="1:17" s="7" customFormat="1">
      <c r="A504" s="43"/>
      <c r="B504" s="44"/>
      <c r="C504" s="44"/>
      <c r="D504" s="44"/>
      <c r="E504" s="44"/>
      <c r="F504" s="44"/>
      <c r="G504" s="44"/>
      <c r="L504" s="6"/>
      <c r="M504" s="6"/>
      <c r="N504" s="8"/>
      <c r="O504" s="6"/>
      <c r="P504" s="6"/>
      <c r="Q504" s="6"/>
    </row>
    <row r="505" spans="1:17" s="7" customFormat="1">
      <c r="A505" s="43"/>
      <c r="B505" s="44"/>
      <c r="C505" s="44"/>
      <c r="D505" s="44"/>
      <c r="E505" s="44"/>
      <c r="F505" s="44"/>
      <c r="G505" s="44"/>
      <c r="L505" s="6"/>
      <c r="M505" s="6"/>
      <c r="N505" s="8"/>
      <c r="O505" s="6"/>
      <c r="P505" s="6"/>
      <c r="Q505" s="6"/>
    </row>
    <row r="506" spans="1:17" s="7" customFormat="1">
      <c r="A506" s="43"/>
      <c r="B506" s="44"/>
      <c r="C506" s="44"/>
      <c r="D506" s="44"/>
      <c r="E506" s="44"/>
      <c r="F506" s="44"/>
      <c r="G506" s="44"/>
      <c r="L506" s="6"/>
      <c r="M506" s="6"/>
      <c r="N506" s="8"/>
      <c r="O506" s="6"/>
      <c r="P506" s="6"/>
      <c r="Q506" s="6"/>
    </row>
    <row r="507" spans="1:17" s="7" customFormat="1">
      <c r="A507" s="43"/>
      <c r="B507" s="44"/>
      <c r="C507" s="44"/>
      <c r="D507" s="44"/>
      <c r="E507" s="44"/>
      <c r="F507" s="44"/>
      <c r="G507" s="44"/>
      <c r="L507" s="6"/>
      <c r="M507" s="6"/>
      <c r="N507" s="8"/>
      <c r="O507" s="6"/>
      <c r="P507" s="6"/>
      <c r="Q507" s="6"/>
    </row>
    <row r="508" spans="1:17" s="7" customFormat="1">
      <c r="A508" s="43"/>
      <c r="B508" s="44"/>
      <c r="C508" s="44"/>
      <c r="D508" s="44"/>
      <c r="E508" s="44"/>
      <c r="F508" s="44"/>
      <c r="G508" s="44"/>
      <c r="L508" s="6"/>
      <c r="M508" s="6"/>
      <c r="N508" s="8"/>
      <c r="O508" s="6"/>
      <c r="P508" s="6"/>
      <c r="Q508" s="6"/>
    </row>
    <row r="509" spans="1:17" s="7" customFormat="1">
      <c r="A509" s="43"/>
      <c r="B509" s="44"/>
      <c r="C509" s="44"/>
      <c r="D509" s="44"/>
      <c r="E509" s="44"/>
      <c r="F509" s="44"/>
      <c r="G509" s="44"/>
      <c r="L509" s="6"/>
      <c r="M509" s="6"/>
      <c r="N509" s="8"/>
      <c r="O509" s="6"/>
      <c r="P509" s="6"/>
      <c r="Q509" s="6"/>
    </row>
    <row r="510" spans="1:17" s="7" customFormat="1">
      <c r="A510" s="43"/>
      <c r="B510" s="44"/>
      <c r="C510" s="44"/>
      <c r="D510" s="44"/>
      <c r="E510" s="44"/>
      <c r="F510" s="44"/>
      <c r="G510" s="44"/>
      <c r="L510" s="6"/>
      <c r="M510" s="6"/>
      <c r="N510" s="8"/>
      <c r="O510" s="6"/>
      <c r="P510" s="6"/>
      <c r="Q510" s="6"/>
    </row>
    <row r="511" spans="1:17" s="7" customFormat="1">
      <c r="A511" s="43"/>
      <c r="B511" s="44"/>
      <c r="C511" s="44"/>
      <c r="D511" s="44"/>
      <c r="E511" s="44"/>
      <c r="F511" s="44"/>
      <c r="G511" s="44"/>
      <c r="L511" s="6"/>
      <c r="M511" s="6"/>
      <c r="N511" s="8"/>
      <c r="O511" s="6"/>
      <c r="P511" s="6"/>
      <c r="Q511" s="6"/>
    </row>
    <row r="512" spans="1:17" s="7" customFormat="1">
      <c r="A512" s="43"/>
      <c r="B512" s="44"/>
      <c r="C512" s="44"/>
      <c r="D512" s="44"/>
      <c r="E512" s="44"/>
      <c r="F512" s="44"/>
      <c r="G512" s="44"/>
      <c r="L512" s="6"/>
      <c r="M512" s="6"/>
      <c r="N512" s="8"/>
      <c r="O512" s="6"/>
      <c r="P512" s="6"/>
      <c r="Q512" s="6"/>
    </row>
    <row r="513" spans="1:17" s="7" customFormat="1">
      <c r="A513" s="43"/>
      <c r="B513" s="44"/>
      <c r="C513" s="44"/>
      <c r="D513" s="44"/>
      <c r="E513" s="44"/>
      <c r="F513" s="44"/>
      <c r="G513" s="44"/>
      <c r="L513" s="6"/>
      <c r="M513" s="6"/>
      <c r="N513" s="8"/>
      <c r="O513" s="6"/>
      <c r="P513" s="6"/>
      <c r="Q513" s="6"/>
    </row>
    <row r="514" spans="1:17" s="7" customFormat="1">
      <c r="A514" s="43"/>
      <c r="B514" s="44"/>
      <c r="C514" s="44"/>
      <c r="D514" s="44"/>
      <c r="E514" s="44"/>
      <c r="F514" s="44"/>
      <c r="G514" s="44"/>
      <c r="L514" s="6"/>
      <c r="M514" s="6"/>
      <c r="N514" s="8"/>
      <c r="O514" s="6"/>
      <c r="P514" s="6"/>
      <c r="Q514" s="6"/>
    </row>
    <row r="515" spans="1:17" s="7" customFormat="1">
      <c r="A515" s="43"/>
      <c r="B515" s="44"/>
      <c r="C515" s="44"/>
      <c r="D515" s="44"/>
      <c r="E515" s="44"/>
      <c r="F515" s="44"/>
      <c r="G515" s="44"/>
      <c r="L515" s="6"/>
      <c r="M515" s="6"/>
      <c r="N515" s="8"/>
      <c r="O515" s="6"/>
      <c r="P515" s="6"/>
      <c r="Q515" s="6"/>
    </row>
    <row r="516" spans="1:17" s="7" customFormat="1">
      <c r="A516" s="43"/>
      <c r="B516" s="44"/>
      <c r="C516" s="44"/>
      <c r="D516" s="44"/>
      <c r="E516" s="44"/>
      <c r="F516" s="44"/>
      <c r="G516" s="44"/>
      <c r="L516" s="6"/>
      <c r="M516" s="6"/>
      <c r="N516" s="8"/>
      <c r="O516" s="6"/>
      <c r="P516" s="6"/>
      <c r="Q516" s="6"/>
    </row>
    <row r="517" spans="1:17" s="7" customFormat="1">
      <c r="A517" s="43"/>
      <c r="B517" s="44"/>
      <c r="C517" s="44"/>
      <c r="D517" s="44"/>
      <c r="E517" s="44"/>
      <c r="F517" s="44"/>
      <c r="G517" s="44"/>
      <c r="L517" s="6"/>
      <c r="M517" s="6"/>
      <c r="N517" s="8"/>
      <c r="O517" s="6"/>
      <c r="P517" s="6"/>
      <c r="Q517" s="6"/>
    </row>
    <row r="518" spans="1:17" s="7" customFormat="1">
      <c r="A518" s="43"/>
      <c r="B518" s="44"/>
      <c r="C518" s="44"/>
      <c r="D518" s="44"/>
      <c r="E518" s="44"/>
      <c r="F518" s="44"/>
      <c r="G518" s="44"/>
      <c r="L518" s="6"/>
      <c r="M518" s="6"/>
      <c r="N518" s="8"/>
      <c r="O518" s="6"/>
      <c r="P518" s="6"/>
      <c r="Q518" s="6"/>
    </row>
    <row r="519" spans="1:17" s="7" customFormat="1">
      <c r="A519" s="43"/>
      <c r="B519" s="44"/>
      <c r="C519" s="44"/>
      <c r="D519" s="44"/>
      <c r="E519" s="44"/>
      <c r="F519" s="44"/>
      <c r="G519" s="44"/>
      <c r="L519" s="6"/>
      <c r="M519" s="6"/>
      <c r="N519" s="8"/>
      <c r="O519" s="6"/>
      <c r="P519" s="6"/>
      <c r="Q519" s="6"/>
    </row>
    <row r="520" spans="1:17" s="7" customFormat="1">
      <c r="A520" s="43"/>
      <c r="B520" s="44"/>
      <c r="C520" s="44"/>
      <c r="D520" s="44"/>
      <c r="E520" s="44"/>
      <c r="F520" s="44"/>
      <c r="G520" s="44"/>
      <c r="L520" s="6"/>
      <c r="M520" s="6"/>
      <c r="N520" s="8"/>
      <c r="O520" s="6"/>
      <c r="P520" s="6"/>
      <c r="Q520" s="6"/>
    </row>
    <row r="521" spans="1:17" s="7" customFormat="1">
      <c r="A521" s="43"/>
      <c r="B521" s="44"/>
      <c r="C521" s="44"/>
      <c r="D521" s="44"/>
      <c r="E521" s="44"/>
      <c r="F521" s="44"/>
      <c r="G521" s="44"/>
      <c r="L521" s="6"/>
      <c r="M521" s="6"/>
      <c r="N521" s="8"/>
      <c r="O521" s="6"/>
      <c r="P521" s="6"/>
      <c r="Q521" s="6"/>
    </row>
    <row r="522" spans="1:17" s="7" customFormat="1">
      <c r="A522" s="43"/>
      <c r="B522" s="44"/>
      <c r="C522" s="44"/>
      <c r="D522" s="44"/>
      <c r="E522" s="44"/>
      <c r="F522" s="44"/>
      <c r="G522" s="44"/>
      <c r="L522" s="6"/>
      <c r="M522" s="6"/>
      <c r="N522" s="8"/>
      <c r="O522" s="6"/>
      <c r="P522" s="6"/>
      <c r="Q522" s="6"/>
    </row>
    <row r="523" spans="1:17" s="7" customFormat="1">
      <c r="A523" s="43"/>
      <c r="B523" s="44"/>
      <c r="C523" s="44"/>
      <c r="D523" s="44"/>
      <c r="E523" s="44"/>
      <c r="F523" s="44"/>
      <c r="G523" s="44"/>
      <c r="L523" s="6"/>
      <c r="M523" s="6"/>
      <c r="N523" s="8"/>
      <c r="O523" s="6"/>
      <c r="P523" s="6"/>
      <c r="Q523" s="6"/>
    </row>
    <row r="524" spans="1:17" s="7" customFormat="1">
      <c r="A524" s="43"/>
      <c r="B524" s="44"/>
      <c r="C524" s="44"/>
      <c r="D524" s="44"/>
      <c r="E524" s="44"/>
      <c r="F524" s="44"/>
      <c r="G524" s="44"/>
      <c r="L524" s="6"/>
      <c r="M524" s="6"/>
      <c r="N524" s="8"/>
      <c r="O524" s="6"/>
      <c r="P524" s="6"/>
      <c r="Q524" s="6"/>
    </row>
    <row r="525" spans="1:17" s="7" customFormat="1">
      <c r="A525" s="43"/>
      <c r="B525" s="44"/>
      <c r="C525" s="44"/>
      <c r="D525" s="44"/>
      <c r="E525" s="44"/>
      <c r="F525" s="44"/>
      <c r="G525" s="44"/>
      <c r="L525" s="6"/>
      <c r="M525" s="6"/>
      <c r="N525" s="8"/>
      <c r="O525" s="6"/>
      <c r="P525" s="6"/>
      <c r="Q525" s="6"/>
    </row>
    <row r="526" spans="1:17" s="7" customFormat="1">
      <c r="A526" s="43"/>
      <c r="B526" s="44"/>
      <c r="C526" s="44"/>
      <c r="D526" s="44"/>
      <c r="E526" s="44"/>
      <c r="F526" s="44"/>
      <c r="G526" s="44"/>
      <c r="L526" s="6"/>
      <c r="M526" s="6"/>
      <c r="N526" s="8"/>
      <c r="O526" s="6"/>
      <c r="P526" s="6"/>
      <c r="Q526" s="6"/>
    </row>
    <row r="527" spans="1:17" s="7" customFormat="1">
      <c r="A527" s="43"/>
      <c r="B527" s="44"/>
      <c r="C527" s="44"/>
      <c r="D527" s="44"/>
      <c r="E527" s="44"/>
      <c r="F527" s="44"/>
      <c r="G527" s="44"/>
      <c r="L527" s="6"/>
      <c r="M527" s="6"/>
      <c r="N527" s="8"/>
      <c r="O527" s="6"/>
      <c r="P527" s="6"/>
      <c r="Q527" s="6"/>
    </row>
    <row r="528" spans="1:17" s="7" customFormat="1">
      <c r="A528" s="43"/>
      <c r="B528" s="44"/>
      <c r="C528" s="44"/>
      <c r="D528" s="44"/>
      <c r="E528" s="44"/>
      <c r="F528" s="44"/>
      <c r="G528" s="44"/>
      <c r="L528" s="6"/>
      <c r="M528" s="6"/>
      <c r="N528" s="8"/>
      <c r="O528" s="6"/>
      <c r="P528" s="6"/>
      <c r="Q528" s="6"/>
    </row>
    <row r="529" spans="1:17" s="7" customFormat="1">
      <c r="A529" s="43"/>
      <c r="B529" s="44"/>
      <c r="C529" s="44"/>
      <c r="D529" s="44"/>
      <c r="E529" s="44"/>
      <c r="F529" s="44"/>
      <c r="G529" s="44"/>
      <c r="L529" s="6"/>
      <c r="M529" s="6"/>
      <c r="N529" s="8"/>
      <c r="O529" s="6"/>
      <c r="P529" s="6"/>
      <c r="Q529" s="6"/>
    </row>
    <row r="530" spans="1:17" s="7" customFormat="1">
      <c r="A530" s="43"/>
      <c r="B530" s="44"/>
      <c r="C530" s="44"/>
      <c r="D530" s="44"/>
      <c r="E530" s="44"/>
      <c r="F530" s="44"/>
      <c r="G530" s="44"/>
      <c r="L530" s="6"/>
      <c r="M530" s="6"/>
      <c r="N530" s="8"/>
      <c r="O530" s="6"/>
      <c r="P530" s="6"/>
      <c r="Q530" s="6"/>
    </row>
    <row r="531" spans="1:17" s="7" customFormat="1">
      <c r="A531" s="43"/>
      <c r="B531" s="44"/>
      <c r="C531" s="44"/>
      <c r="D531" s="44"/>
      <c r="E531" s="44"/>
      <c r="F531" s="44"/>
      <c r="G531" s="44"/>
      <c r="L531" s="6"/>
      <c r="M531" s="6"/>
      <c r="N531" s="8"/>
      <c r="O531" s="6"/>
      <c r="P531" s="6"/>
      <c r="Q531" s="6"/>
    </row>
    <row r="532" spans="1:17" s="7" customFormat="1">
      <c r="A532" s="43"/>
      <c r="B532" s="44"/>
      <c r="C532" s="44"/>
      <c r="D532" s="44"/>
      <c r="E532" s="44"/>
      <c r="F532" s="44"/>
      <c r="G532" s="44"/>
      <c r="L532" s="6"/>
      <c r="M532" s="6"/>
      <c r="N532" s="8"/>
      <c r="O532" s="6"/>
      <c r="P532" s="6"/>
      <c r="Q532" s="6"/>
    </row>
    <row r="533" spans="1:17" s="7" customFormat="1">
      <c r="A533" s="43"/>
      <c r="B533" s="44"/>
      <c r="C533" s="44"/>
      <c r="D533" s="44"/>
      <c r="E533" s="44"/>
      <c r="F533" s="44"/>
      <c r="G533" s="44"/>
      <c r="L533" s="6"/>
      <c r="M533" s="6"/>
      <c r="N533" s="8"/>
      <c r="O533" s="6"/>
      <c r="P533" s="6"/>
      <c r="Q533" s="6"/>
    </row>
    <row r="534" spans="1:17" s="7" customFormat="1">
      <c r="A534" s="43"/>
      <c r="B534" s="44"/>
      <c r="C534" s="44"/>
      <c r="D534" s="44"/>
      <c r="E534" s="44"/>
      <c r="F534" s="44"/>
      <c r="G534" s="44"/>
      <c r="L534" s="6"/>
      <c r="M534" s="6"/>
      <c r="N534" s="8"/>
      <c r="O534" s="6"/>
      <c r="P534" s="6"/>
      <c r="Q534" s="6"/>
    </row>
    <row r="535" spans="1:17" s="7" customFormat="1">
      <c r="A535" s="43"/>
      <c r="B535" s="44"/>
      <c r="C535" s="44"/>
      <c r="D535" s="44"/>
      <c r="E535" s="44"/>
      <c r="F535" s="44"/>
      <c r="G535" s="44"/>
      <c r="L535" s="6"/>
      <c r="M535" s="6"/>
      <c r="N535" s="8"/>
      <c r="O535" s="6"/>
      <c r="P535" s="6"/>
      <c r="Q535" s="6"/>
    </row>
    <row r="536" spans="1:17" s="7" customFormat="1">
      <c r="A536" s="43"/>
      <c r="B536" s="44"/>
      <c r="C536" s="44"/>
      <c r="D536" s="44"/>
      <c r="E536" s="44"/>
      <c r="F536" s="44"/>
      <c r="G536" s="44"/>
      <c r="L536" s="6"/>
      <c r="M536" s="6"/>
      <c r="N536" s="8"/>
      <c r="O536" s="6"/>
      <c r="P536" s="6"/>
      <c r="Q536" s="6"/>
    </row>
    <row r="537" spans="1:17" s="7" customFormat="1">
      <c r="A537" s="43"/>
      <c r="B537" s="44"/>
      <c r="C537" s="44"/>
      <c r="D537" s="44"/>
      <c r="E537" s="44"/>
      <c r="F537" s="44"/>
      <c r="G537" s="44"/>
      <c r="L537" s="6"/>
      <c r="M537" s="6"/>
      <c r="N537" s="8"/>
      <c r="O537" s="6"/>
      <c r="P537" s="6"/>
      <c r="Q537" s="6"/>
    </row>
    <row r="538" spans="1:17" s="7" customFormat="1">
      <c r="A538" s="43"/>
      <c r="B538" s="44"/>
      <c r="C538" s="44"/>
      <c r="D538" s="44"/>
      <c r="E538" s="44"/>
      <c r="F538" s="44"/>
      <c r="G538" s="44"/>
      <c r="L538" s="6"/>
      <c r="M538" s="6"/>
      <c r="N538" s="8"/>
      <c r="O538" s="6"/>
      <c r="P538" s="6"/>
      <c r="Q538" s="6"/>
    </row>
    <row r="539" spans="1:17" s="7" customFormat="1">
      <c r="A539" s="43"/>
      <c r="B539" s="44"/>
      <c r="C539" s="44"/>
      <c r="D539" s="44"/>
      <c r="E539" s="44"/>
      <c r="F539" s="44"/>
      <c r="G539" s="44"/>
      <c r="L539" s="6"/>
      <c r="M539" s="6"/>
      <c r="N539" s="8"/>
      <c r="O539" s="6"/>
      <c r="P539" s="6"/>
      <c r="Q539" s="6"/>
    </row>
    <row r="540" spans="1:17" s="7" customFormat="1">
      <c r="A540" s="43"/>
      <c r="B540" s="44"/>
      <c r="C540" s="44"/>
      <c r="D540" s="44"/>
      <c r="E540" s="44"/>
      <c r="F540" s="44"/>
      <c r="G540" s="44"/>
      <c r="L540" s="6"/>
      <c r="M540" s="6"/>
      <c r="N540" s="8"/>
      <c r="O540" s="6"/>
      <c r="P540" s="6"/>
      <c r="Q540" s="6"/>
    </row>
    <row r="541" spans="1:17" s="7" customFormat="1">
      <c r="A541" s="43"/>
      <c r="B541" s="44"/>
      <c r="C541" s="44"/>
      <c r="D541" s="44"/>
      <c r="E541" s="44"/>
      <c r="F541" s="44"/>
      <c r="G541" s="44"/>
      <c r="L541" s="6"/>
      <c r="M541" s="6"/>
      <c r="N541" s="8"/>
      <c r="O541" s="6"/>
      <c r="P541" s="6"/>
      <c r="Q541" s="6"/>
    </row>
    <row r="542" spans="1:17" s="7" customFormat="1">
      <c r="A542" s="43"/>
      <c r="B542" s="44"/>
      <c r="C542" s="44"/>
      <c r="D542" s="44"/>
      <c r="E542" s="44"/>
      <c r="F542" s="44"/>
      <c r="G542" s="44"/>
      <c r="L542" s="6"/>
      <c r="M542" s="6"/>
      <c r="N542" s="8"/>
      <c r="O542" s="6"/>
      <c r="P542" s="6"/>
      <c r="Q542" s="6"/>
    </row>
    <row r="543" spans="1:17" s="7" customFormat="1">
      <c r="A543" s="43"/>
      <c r="B543" s="44"/>
      <c r="C543" s="44"/>
      <c r="D543" s="44"/>
      <c r="E543" s="44"/>
      <c r="F543" s="44"/>
      <c r="G543" s="44"/>
      <c r="L543" s="6"/>
      <c r="M543" s="6"/>
      <c r="N543" s="8"/>
      <c r="O543" s="6"/>
      <c r="P543" s="6"/>
      <c r="Q543" s="6"/>
    </row>
    <row r="544" spans="1:17" s="7" customFormat="1">
      <c r="A544" s="43"/>
      <c r="B544" s="44"/>
      <c r="C544" s="44"/>
      <c r="D544" s="44"/>
      <c r="E544" s="44"/>
      <c r="F544" s="44"/>
      <c r="G544" s="44"/>
      <c r="L544" s="6"/>
      <c r="M544" s="6"/>
      <c r="N544" s="8"/>
      <c r="O544" s="6"/>
      <c r="P544" s="6"/>
      <c r="Q544" s="6"/>
    </row>
    <row r="545" spans="1:17" s="7" customFormat="1">
      <c r="A545" s="43"/>
      <c r="B545" s="44"/>
      <c r="C545" s="44"/>
      <c r="D545" s="44"/>
      <c r="E545" s="44"/>
      <c r="F545" s="44"/>
      <c r="G545" s="44"/>
      <c r="L545" s="6"/>
      <c r="M545" s="6"/>
      <c r="N545" s="8"/>
      <c r="O545" s="6"/>
      <c r="P545" s="6"/>
      <c r="Q545" s="6"/>
    </row>
    <row r="546" spans="1:17" s="7" customFormat="1">
      <c r="A546" s="43"/>
      <c r="B546" s="44"/>
      <c r="C546" s="44"/>
      <c r="D546" s="44"/>
      <c r="E546" s="44"/>
      <c r="F546" s="44"/>
      <c r="G546" s="44"/>
      <c r="L546" s="6"/>
      <c r="M546" s="6"/>
      <c r="N546" s="8"/>
      <c r="O546" s="6"/>
      <c r="P546" s="6"/>
      <c r="Q546" s="6"/>
    </row>
    <row r="547" spans="1:17" s="7" customFormat="1">
      <c r="A547" s="43"/>
      <c r="B547" s="44"/>
      <c r="C547" s="44"/>
      <c r="D547" s="44"/>
      <c r="E547" s="44"/>
      <c r="F547" s="44"/>
      <c r="G547" s="44"/>
      <c r="L547" s="6"/>
      <c r="M547" s="6"/>
      <c r="N547" s="8"/>
      <c r="O547" s="6"/>
      <c r="P547" s="6"/>
      <c r="Q547" s="6"/>
    </row>
    <row r="548" spans="1:17" s="7" customFormat="1">
      <c r="A548" s="43"/>
      <c r="B548" s="44"/>
      <c r="C548" s="44"/>
      <c r="D548" s="44"/>
      <c r="E548" s="44"/>
      <c r="F548" s="44"/>
      <c r="G548" s="44"/>
      <c r="L548" s="6"/>
      <c r="M548" s="6"/>
      <c r="N548" s="8"/>
      <c r="O548" s="6"/>
      <c r="P548" s="6"/>
      <c r="Q548" s="6"/>
    </row>
    <row r="549" spans="1:17" s="7" customFormat="1">
      <c r="A549" s="43"/>
      <c r="B549" s="44"/>
      <c r="C549" s="44"/>
      <c r="D549" s="44"/>
      <c r="E549" s="44"/>
      <c r="F549" s="44"/>
      <c r="G549" s="44"/>
      <c r="L549" s="6"/>
      <c r="M549" s="6"/>
      <c r="N549" s="8"/>
      <c r="O549" s="6"/>
      <c r="P549" s="6"/>
      <c r="Q549" s="6"/>
    </row>
    <row r="550" spans="1:17" s="7" customFormat="1">
      <c r="A550" s="43"/>
      <c r="B550" s="44"/>
      <c r="C550" s="44"/>
      <c r="D550" s="44"/>
      <c r="E550" s="44"/>
      <c r="F550" s="44"/>
      <c r="G550" s="44"/>
      <c r="L550" s="6"/>
      <c r="M550" s="6"/>
      <c r="N550" s="8"/>
      <c r="O550" s="6"/>
      <c r="P550" s="6"/>
      <c r="Q550" s="6"/>
    </row>
    <row r="551" spans="1:17" s="7" customFormat="1">
      <c r="A551" s="43"/>
      <c r="B551" s="44"/>
      <c r="C551" s="44"/>
      <c r="D551" s="44"/>
      <c r="E551" s="44"/>
      <c r="F551" s="44"/>
      <c r="G551" s="44"/>
      <c r="L551" s="6"/>
      <c r="M551" s="6"/>
      <c r="N551" s="8"/>
      <c r="O551" s="6"/>
      <c r="P551" s="6"/>
      <c r="Q551" s="6"/>
    </row>
    <row r="552" spans="1:17" s="7" customFormat="1">
      <c r="A552" s="43"/>
      <c r="B552" s="44"/>
      <c r="C552" s="44"/>
      <c r="D552" s="44"/>
      <c r="E552" s="44"/>
      <c r="F552" s="44"/>
      <c r="G552" s="44"/>
      <c r="L552" s="6"/>
      <c r="M552" s="6"/>
      <c r="N552" s="8"/>
      <c r="O552" s="6"/>
      <c r="P552" s="6"/>
      <c r="Q552" s="6"/>
    </row>
    <row r="553" spans="1:17" s="7" customFormat="1">
      <c r="A553" s="43"/>
      <c r="B553" s="44"/>
      <c r="C553" s="44"/>
      <c r="D553" s="44"/>
      <c r="E553" s="44"/>
      <c r="F553" s="44"/>
      <c r="G553" s="44"/>
      <c r="L553" s="6"/>
      <c r="M553" s="6"/>
      <c r="N553" s="8"/>
      <c r="O553" s="6"/>
      <c r="P553" s="6"/>
      <c r="Q553" s="6"/>
    </row>
    <row r="554" spans="1:17" s="7" customFormat="1">
      <c r="A554" s="43"/>
      <c r="B554" s="44"/>
      <c r="C554" s="44"/>
      <c r="D554" s="44"/>
      <c r="E554" s="44"/>
      <c r="F554" s="44"/>
      <c r="G554" s="44"/>
      <c r="L554" s="6"/>
      <c r="M554" s="6"/>
      <c r="N554" s="8"/>
      <c r="O554" s="6"/>
      <c r="P554" s="6"/>
      <c r="Q554" s="6"/>
    </row>
    <row r="555" spans="1:17" s="7" customFormat="1">
      <c r="A555" s="43"/>
      <c r="B555" s="44"/>
      <c r="C555" s="44"/>
      <c r="D555" s="44"/>
      <c r="E555" s="44"/>
      <c r="F555" s="44"/>
      <c r="G555" s="44"/>
      <c r="L555" s="6"/>
      <c r="M555" s="6"/>
      <c r="N555" s="8"/>
      <c r="O555" s="6"/>
      <c r="P555" s="6"/>
      <c r="Q555" s="6"/>
    </row>
    <row r="556" spans="1:17" s="7" customFormat="1">
      <c r="A556" s="43"/>
      <c r="B556" s="44"/>
      <c r="C556" s="44"/>
      <c r="D556" s="44"/>
      <c r="E556" s="44"/>
      <c r="F556" s="44"/>
      <c r="G556" s="44"/>
      <c r="L556" s="6"/>
      <c r="M556" s="6"/>
      <c r="N556" s="8"/>
      <c r="O556" s="6"/>
      <c r="P556" s="6"/>
      <c r="Q556" s="6"/>
    </row>
    <row r="557" spans="1:17" s="7" customFormat="1">
      <c r="A557" s="43"/>
      <c r="B557" s="44"/>
      <c r="C557" s="44"/>
      <c r="D557" s="44"/>
      <c r="E557" s="44"/>
      <c r="F557" s="44"/>
      <c r="G557" s="44"/>
      <c r="L557" s="6"/>
      <c r="M557" s="6"/>
      <c r="N557" s="8"/>
      <c r="O557" s="6"/>
      <c r="P557" s="6"/>
      <c r="Q557" s="6"/>
    </row>
    <row r="558" spans="1:17" s="7" customFormat="1">
      <c r="A558" s="43"/>
      <c r="B558" s="44"/>
      <c r="C558" s="44"/>
      <c r="D558" s="44"/>
      <c r="E558" s="44"/>
      <c r="F558" s="44"/>
      <c r="G558" s="44"/>
      <c r="L558" s="6"/>
      <c r="M558" s="6"/>
      <c r="N558" s="8"/>
      <c r="O558" s="6"/>
      <c r="P558" s="6"/>
      <c r="Q558" s="6"/>
    </row>
    <row r="559" spans="1:17" s="7" customFormat="1">
      <c r="A559" s="43"/>
      <c r="B559" s="44"/>
      <c r="C559" s="44"/>
      <c r="D559" s="44"/>
      <c r="E559" s="44"/>
      <c r="F559" s="44"/>
      <c r="G559" s="44"/>
      <c r="L559" s="6"/>
      <c r="M559" s="6"/>
      <c r="N559" s="8"/>
      <c r="O559" s="6"/>
      <c r="P559" s="6"/>
      <c r="Q559" s="6"/>
    </row>
    <row r="560" spans="1:17" s="7" customFormat="1">
      <c r="A560" s="43"/>
      <c r="B560" s="44"/>
      <c r="C560" s="44"/>
      <c r="D560" s="44"/>
      <c r="E560" s="44"/>
      <c r="F560" s="44"/>
      <c r="G560" s="44"/>
      <c r="L560" s="6"/>
      <c r="M560" s="6"/>
      <c r="N560" s="8"/>
      <c r="O560" s="6"/>
      <c r="P560" s="6"/>
      <c r="Q560" s="6"/>
    </row>
    <row r="561" spans="1:17" s="7" customFormat="1">
      <c r="A561" s="43"/>
      <c r="B561" s="44"/>
      <c r="C561" s="44"/>
      <c r="D561" s="44"/>
      <c r="E561" s="44"/>
      <c r="F561" s="44"/>
      <c r="G561" s="44"/>
      <c r="L561" s="6"/>
      <c r="M561" s="6"/>
      <c r="N561" s="8"/>
      <c r="O561" s="6"/>
      <c r="P561" s="6"/>
      <c r="Q561" s="6"/>
    </row>
    <row r="562" spans="1:17" s="7" customFormat="1">
      <c r="A562" s="43"/>
      <c r="B562" s="44"/>
      <c r="C562" s="44"/>
      <c r="D562" s="44"/>
      <c r="E562" s="44"/>
      <c r="F562" s="44"/>
      <c r="G562" s="44"/>
      <c r="L562" s="6"/>
      <c r="M562" s="6"/>
      <c r="N562" s="8"/>
      <c r="O562" s="6"/>
      <c r="P562" s="6"/>
      <c r="Q562" s="6"/>
    </row>
    <row r="563" spans="1:17" s="7" customFormat="1">
      <c r="A563" s="43"/>
      <c r="B563" s="44"/>
      <c r="C563" s="44"/>
      <c r="D563" s="44"/>
      <c r="E563" s="44"/>
      <c r="F563" s="44"/>
      <c r="G563" s="44"/>
      <c r="L563" s="6"/>
      <c r="M563" s="6"/>
      <c r="N563" s="8"/>
      <c r="O563" s="6"/>
      <c r="P563" s="6"/>
      <c r="Q563" s="6"/>
    </row>
    <row r="564" spans="1:17" s="7" customFormat="1">
      <c r="A564" s="43"/>
      <c r="B564" s="44"/>
      <c r="C564" s="44"/>
      <c r="D564" s="44"/>
      <c r="E564" s="44"/>
      <c r="F564" s="44"/>
      <c r="G564" s="44"/>
      <c r="L564" s="6"/>
      <c r="M564" s="6"/>
      <c r="N564" s="8"/>
      <c r="O564" s="6"/>
      <c r="P564" s="6"/>
      <c r="Q564" s="6"/>
    </row>
    <row r="565" spans="1:17" s="7" customFormat="1">
      <c r="A565" s="43"/>
      <c r="B565" s="44"/>
      <c r="C565" s="44"/>
      <c r="D565" s="44"/>
      <c r="E565" s="44"/>
      <c r="F565" s="44"/>
      <c r="G565" s="44"/>
      <c r="L565" s="6"/>
      <c r="M565" s="6"/>
      <c r="N565" s="8"/>
      <c r="O565" s="6"/>
      <c r="P565" s="6"/>
      <c r="Q565" s="6"/>
    </row>
    <row r="566" spans="1:17" s="7" customFormat="1">
      <c r="A566" s="43"/>
      <c r="B566" s="44"/>
      <c r="C566" s="44"/>
      <c r="D566" s="44"/>
      <c r="E566" s="44"/>
      <c r="F566" s="44"/>
      <c r="G566" s="44"/>
      <c r="L566" s="6"/>
      <c r="M566" s="6"/>
      <c r="N566" s="8"/>
      <c r="O566" s="6"/>
      <c r="P566" s="6"/>
      <c r="Q566" s="6"/>
    </row>
    <row r="567" spans="1:17" s="7" customFormat="1">
      <c r="A567" s="43"/>
      <c r="B567" s="44"/>
      <c r="C567" s="44"/>
      <c r="D567" s="44"/>
      <c r="E567" s="44"/>
      <c r="F567" s="44"/>
      <c r="G567" s="44"/>
      <c r="L567" s="6"/>
      <c r="M567" s="6"/>
      <c r="N567" s="8"/>
      <c r="O567" s="6"/>
      <c r="P567" s="6"/>
      <c r="Q567" s="6"/>
    </row>
    <row r="568" spans="1:17" s="7" customFormat="1">
      <c r="A568" s="43"/>
      <c r="B568" s="44"/>
      <c r="C568" s="44"/>
      <c r="D568" s="44"/>
      <c r="E568" s="44"/>
      <c r="F568" s="44"/>
      <c r="G568" s="44"/>
      <c r="L568" s="6"/>
      <c r="M568" s="6"/>
      <c r="N568" s="8"/>
      <c r="O568" s="6"/>
      <c r="P568" s="6"/>
      <c r="Q568" s="6"/>
    </row>
    <row r="569" spans="1:17" s="7" customFormat="1">
      <c r="A569" s="43"/>
      <c r="B569" s="44"/>
      <c r="C569" s="44"/>
      <c r="D569" s="44"/>
      <c r="E569" s="44"/>
      <c r="F569" s="44"/>
      <c r="G569" s="44"/>
      <c r="L569" s="6"/>
      <c r="M569" s="6"/>
      <c r="N569" s="8"/>
      <c r="O569" s="6"/>
      <c r="P569" s="6"/>
      <c r="Q569" s="6"/>
    </row>
    <row r="570" spans="1:17" s="7" customFormat="1">
      <c r="A570" s="43"/>
      <c r="B570" s="44"/>
      <c r="C570" s="44"/>
      <c r="D570" s="44"/>
      <c r="E570" s="44"/>
      <c r="F570" s="44"/>
      <c r="G570" s="44"/>
      <c r="L570" s="6"/>
      <c r="M570" s="6"/>
      <c r="N570" s="8"/>
      <c r="O570" s="6"/>
      <c r="P570" s="6"/>
      <c r="Q570" s="6"/>
    </row>
    <row r="571" spans="1:17" s="7" customFormat="1">
      <c r="A571" s="43"/>
      <c r="B571" s="44"/>
      <c r="C571" s="44"/>
      <c r="D571" s="44"/>
      <c r="E571" s="44"/>
      <c r="F571" s="44"/>
      <c r="G571" s="44"/>
      <c r="L571" s="6"/>
      <c r="M571" s="6"/>
      <c r="N571" s="8"/>
      <c r="O571" s="6"/>
      <c r="P571" s="6"/>
      <c r="Q571" s="6"/>
    </row>
    <row r="572" spans="1:17" s="7" customFormat="1">
      <c r="A572" s="43"/>
      <c r="B572" s="44"/>
      <c r="C572" s="44"/>
      <c r="D572" s="44"/>
      <c r="E572" s="44"/>
      <c r="F572" s="44"/>
      <c r="G572" s="44"/>
      <c r="L572" s="6"/>
      <c r="M572" s="6"/>
      <c r="N572" s="8"/>
      <c r="O572" s="6"/>
      <c r="P572" s="6"/>
      <c r="Q572" s="6"/>
    </row>
    <row r="573" spans="1:17" s="7" customFormat="1">
      <c r="A573" s="43"/>
      <c r="B573" s="44"/>
      <c r="C573" s="44"/>
      <c r="D573" s="44"/>
      <c r="E573" s="44"/>
      <c r="F573" s="44"/>
      <c r="G573" s="44"/>
      <c r="L573" s="6"/>
      <c r="M573" s="6"/>
      <c r="N573" s="8"/>
      <c r="O573" s="6"/>
      <c r="P573" s="6"/>
      <c r="Q573" s="6"/>
    </row>
    <row r="574" spans="1:17" s="7" customFormat="1">
      <c r="A574" s="43"/>
      <c r="B574" s="44"/>
      <c r="C574" s="44"/>
      <c r="D574" s="44"/>
      <c r="E574" s="44"/>
      <c r="F574" s="44"/>
      <c r="G574" s="44"/>
      <c r="L574" s="6"/>
      <c r="M574" s="6"/>
      <c r="N574" s="8"/>
      <c r="O574" s="6"/>
      <c r="P574" s="6"/>
      <c r="Q574" s="6"/>
    </row>
    <row r="575" spans="1:17" s="7" customFormat="1">
      <c r="A575" s="43"/>
      <c r="B575" s="44"/>
      <c r="C575" s="44"/>
      <c r="D575" s="44"/>
      <c r="E575" s="44"/>
      <c r="F575" s="44"/>
      <c r="G575" s="44"/>
      <c r="L575" s="6"/>
      <c r="M575" s="6"/>
      <c r="N575" s="8"/>
      <c r="O575" s="6"/>
      <c r="P575" s="6"/>
      <c r="Q575" s="6"/>
    </row>
    <row r="576" spans="1:17" s="7" customFormat="1">
      <c r="A576" s="43"/>
      <c r="B576" s="44"/>
      <c r="C576" s="44"/>
      <c r="D576" s="44"/>
      <c r="E576" s="44"/>
      <c r="F576" s="44"/>
      <c r="G576" s="44"/>
      <c r="L576" s="6"/>
      <c r="M576" s="6"/>
      <c r="N576" s="8"/>
      <c r="O576" s="6"/>
      <c r="P576" s="6"/>
      <c r="Q576" s="6"/>
    </row>
    <row r="577" spans="1:17" s="7" customFormat="1">
      <c r="A577" s="43"/>
      <c r="B577" s="44"/>
      <c r="C577" s="44"/>
      <c r="D577" s="44"/>
      <c r="E577" s="44"/>
      <c r="F577" s="44"/>
      <c r="G577" s="44"/>
      <c r="L577" s="6"/>
      <c r="M577" s="6"/>
      <c r="N577" s="8"/>
      <c r="O577" s="6"/>
      <c r="P577" s="6"/>
      <c r="Q577" s="6"/>
    </row>
    <row r="578" spans="1:17" s="7" customFormat="1">
      <c r="A578" s="43"/>
      <c r="B578" s="44"/>
      <c r="C578" s="44"/>
      <c r="D578" s="44"/>
      <c r="E578" s="44"/>
      <c r="F578" s="44"/>
      <c r="G578" s="44"/>
      <c r="L578" s="6"/>
      <c r="M578" s="6"/>
      <c r="N578" s="8"/>
      <c r="O578" s="6"/>
      <c r="P578" s="6"/>
      <c r="Q578" s="6"/>
    </row>
    <row r="579" spans="1:17" s="7" customFormat="1">
      <c r="A579" s="43"/>
      <c r="B579" s="44"/>
      <c r="C579" s="44"/>
      <c r="D579" s="44"/>
      <c r="E579" s="44"/>
      <c r="F579" s="44"/>
      <c r="G579" s="44"/>
      <c r="L579" s="6"/>
      <c r="M579" s="6"/>
      <c r="N579" s="8"/>
      <c r="O579" s="6"/>
      <c r="P579" s="6"/>
      <c r="Q579" s="6"/>
    </row>
    <row r="580" spans="1:17" s="7" customFormat="1">
      <c r="A580" s="43"/>
      <c r="B580" s="44"/>
      <c r="C580" s="44"/>
      <c r="D580" s="44"/>
      <c r="E580" s="44"/>
      <c r="F580" s="44"/>
      <c r="G580" s="44"/>
      <c r="L580" s="6"/>
      <c r="M580" s="6"/>
      <c r="N580" s="8"/>
      <c r="O580" s="6"/>
      <c r="P580" s="6"/>
      <c r="Q580" s="6"/>
    </row>
    <row r="581" spans="1:17" s="7" customFormat="1">
      <c r="A581" s="43"/>
      <c r="B581" s="44"/>
      <c r="C581" s="44"/>
      <c r="D581" s="44"/>
      <c r="E581" s="44"/>
      <c r="F581" s="44"/>
      <c r="G581" s="44"/>
      <c r="L581" s="6"/>
      <c r="M581" s="6"/>
      <c r="N581" s="8"/>
      <c r="O581" s="6"/>
      <c r="P581" s="6"/>
      <c r="Q581" s="6"/>
    </row>
    <row r="582" spans="1:17" s="7" customFormat="1">
      <c r="A582" s="43"/>
      <c r="B582" s="44"/>
      <c r="C582" s="44"/>
      <c r="D582" s="44"/>
      <c r="E582" s="44"/>
      <c r="F582" s="44"/>
      <c r="G582" s="44"/>
      <c r="L582" s="6"/>
      <c r="M582" s="6"/>
      <c r="N582" s="8"/>
      <c r="O582" s="6"/>
      <c r="P582" s="6"/>
      <c r="Q582" s="6"/>
    </row>
    <row r="583" spans="1:17" s="7" customFormat="1">
      <c r="A583" s="43"/>
      <c r="B583" s="44"/>
      <c r="C583" s="44"/>
      <c r="D583" s="44"/>
      <c r="E583" s="44"/>
      <c r="F583" s="44"/>
      <c r="G583" s="44"/>
      <c r="L583" s="6"/>
      <c r="M583" s="6"/>
      <c r="N583" s="8"/>
      <c r="O583" s="6"/>
      <c r="P583" s="6"/>
      <c r="Q583" s="6"/>
    </row>
    <row r="584" spans="1:17" s="7" customFormat="1">
      <c r="A584" s="43"/>
      <c r="B584" s="44"/>
      <c r="C584" s="44"/>
      <c r="D584" s="44"/>
      <c r="E584" s="44"/>
      <c r="F584" s="44"/>
      <c r="G584" s="44"/>
      <c r="L584" s="6"/>
      <c r="M584" s="6"/>
      <c r="N584" s="8"/>
      <c r="O584" s="6"/>
      <c r="P584" s="6"/>
      <c r="Q584" s="6"/>
    </row>
    <row r="585" spans="1:17" s="7" customFormat="1">
      <c r="A585" s="43"/>
      <c r="B585" s="44"/>
      <c r="C585" s="44"/>
      <c r="D585" s="44"/>
      <c r="E585" s="44"/>
      <c r="F585" s="44"/>
      <c r="G585" s="44"/>
      <c r="L585" s="6"/>
      <c r="M585" s="6"/>
      <c r="N585" s="8"/>
      <c r="O585" s="6"/>
      <c r="P585" s="6"/>
      <c r="Q585" s="6"/>
    </row>
    <row r="586" spans="1:17" s="7" customFormat="1">
      <c r="A586" s="43"/>
      <c r="B586" s="44"/>
      <c r="C586" s="44"/>
      <c r="D586" s="44"/>
      <c r="E586" s="44"/>
      <c r="F586" s="44"/>
      <c r="G586" s="44"/>
      <c r="L586" s="6"/>
      <c r="M586" s="6"/>
      <c r="N586" s="8"/>
      <c r="O586" s="6"/>
      <c r="P586" s="6"/>
      <c r="Q586" s="6"/>
    </row>
    <row r="587" spans="1:17" s="7" customFormat="1">
      <c r="A587" s="43"/>
      <c r="B587" s="44"/>
      <c r="C587" s="44"/>
      <c r="D587" s="44"/>
      <c r="E587" s="44"/>
      <c r="F587" s="44"/>
      <c r="G587" s="44"/>
      <c r="L587" s="6"/>
      <c r="M587" s="6"/>
      <c r="N587" s="8"/>
      <c r="O587" s="6"/>
      <c r="P587" s="6"/>
      <c r="Q587" s="6"/>
    </row>
    <row r="588" spans="1:17" s="7" customFormat="1">
      <c r="A588" s="43"/>
      <c r="B588" s="44"/>
      <c r="C588" s="44"/>
      <c r="D588" s="44"/>
      <c r="E588" s="44"/>
      <c r="F588" s="44"/>
      <c r="G588" s="44"/>
      <c r="L588" s="6"/>
      <c r="M588" s="6"/>
      <c r="N588" s="8"/>
      <c r="O588" s="6"/>
      <c r="P588" s="6"/>
      <c r="Q588" s="6"/>
    </row>
    <row r="589" spans="1:17" s="7" customFormat="1">
      <c r="A589" s="43"/>
      <c r="B589" s="44"/>
      <c r="C589" s="44"/>
      <c r="D589" s="44"/>
      <c r="E589" s="44"/>
      <c r="F589" s="44"/>
      <c r="G589" s="44"/>
      <c r="L589" s="6"/>
      <c r="M589" s="6"/>
      <c r="N589" s="8"/>
      <c r="O589" s="6"/>
      <c r="P589" s="6"/>
      <c r="Q589" s="6"/>
    </row>
    <row r="590" spans="1:17" s="7" customFormat="1">
      <c r="A590" s="43"/>
      <c r="B590" s="44"/>
      <c r="C590" s="44"/>
      <c r="D590" s="44"/>
      <c r="E590" s="44"/>
      <c r="F590" s="44"/>
      <c r="G590" s="44"/>
      <c r="L590" s="6"/>
      <c r="M590" s="6"/>
      <c r="N590" s="8"/>
      <c r="O590" s="6"/>
      <c r="P590" s="6"/>
      <c r="Q590" s="6"/>
    </row>
    <row r="591" spans="1:17" s="7" customFormat="1">
      <c r="A591" s="43"/>
      <c r="B591" s="44"/>
      <c r="C591" s="44"/>
      <c r="D591" s="44"/>
      <c r="E591" s="44"/>
      <c r="F591" s="44"/>
      <c r="G591" s="44"/>
      <c r="L591" s="6"/>
      <c r="M591" s="6"/>
      <c r="N591" s="8"/>
      <c r="O591" s="6"/>
      <c r="P591" s="6"/>
      <c r="Q591" s="6"/>
    </row>
    <row r="592" spans="1:17" s="7" customFormat="1">
      <c r="A592" s="43"/>
      <c r="B592" s="44"/>
      <c r="C592" s="44"/>
      <c r="D592" s="44"/>
      <c r="E592" s="44"/>
      <c r="F592" s="44"/>
      <c r="G592" s="44"/>
      <c r="L592" s="6"/>
      <c r="M592" s="6"/>
      <c r="N592" s="8"/>
      <c r="O592" s="6"/>
      <c r="P592" s="6"/>
      <c r="Q592" s="6"/>
    </row>
    <row r="593" spans="1:17" s="7" customFormat="1">
      <c r="A593" s="43"/>
      <c r="B593" s="44"/>
      <c r="C593" s="44"/>
      <c r="D593" s="44"/>
      <c r="E593" s="44"/>
      <c r="F593" s="44"/>
      <c r="G593" s="44"/>
      <c r="L593" s="6"/>
      <c r="M593" s="6"/>
      <c r="N593" s="8"/>
      <c r="O593" s="6"/>
      <c r="P593" s="6"/>
      <c r="Q593" s="6"/>
    </row>
    <row r="594" spans="1:17" s="7" customFormat="1">
      <c r="A594" s="43"/>
      <c r="B594" s="44"/>
      <c r="C594" s="44"/>
      <c r="D594" s="44"/>
      <c r="E594" s="44"/>
      <c r="F594" s="44"/>
      <c r="G594" s="44"/>
      <c r="L594" s="6"/>
      <c r="M594" s="6"/>
      <c r="N594" s="8"/>
      <c r="O594" s="6"/>
      <c r="P594" s="6"/>
      <c r="Q594" s="6"/>
    </row>
    <row r="595" spans="1:17" s="7" customFormat="1">
      <c r="A595" s="43"/>
      <c r="B595" s="44"/>
      <c r="C595" s="44"/>
      <c r="D595" s="44"/>
      <c r="E595" s="44"/>
      <c r="F595" s="44"/>
      <c r="G595" s="44"/>
      <c r="L595" s="6"/>
      <c r="M595" s="6"/>
      <c r="N595" s="8"/>
      <c r="O595" s="6"/>
      <c r="P595" s="6"/>
      <c r="Q595" s="6"/>
    </row>
    <row r="596" spans="1:17" s="7" customFormat="1">
      <c r="A596" s="43"/>
      <c r="B596" s="44"/>
      <c r="C596" s="44"/>
      <c r="D596" s="44"/>
      <c r="E596" s="44"/>
      <c r="F596" s="44"/>
      <c r="G596" s="44"/>
      <c r="L596" s="6"/>
      <c r="M596" s="6"/>
      <c r="N596" s="8"/>
      <c r="O596" s="6"/>
      <c r="P596" s="6"/>
      <c r="Q596" s="6"/>
    </row>
    <row r="597" spans="1:17" s="7" customFormat="1">
      <c r="A597" s="43"/>
      <c r="B597" s="44"/>
      <c r="C597" s="44"/>
      <c r="D597" s="44"/>
      <c r="E597" s="44"/>
      <c r="F597" s="44"/>
      <c r="G597" s="44"/>
      <c r="L597" s="6"/>
      <c r="M597" s="6"/>
      <c r="N597" s="8"/>
      <c r="O597" s="6"/>
      <c r="P597" s="6"/>
      <c r="Q597" s="6"/>
    </row>
    <row r="598" spans="1:17" s="7" customFormat="1">
      <c r="A598" s="43"/>
      <c r="B598" s="44"/>
      <c r="C598" s="44"/>
      <c r="D598" s="44"/>
      <c r="E598" s="44"/>
      <c r="F598" s="44"/>
      <c r="G598" s="44"/>
      <c r="L598" s="6"/>
      <c r="M598" s="6"/>
      <c r="N598" s="8"/>
      <c r="O598" s="6"/>
      <c r="P598" s="6"/>
      <c r="Q598" s="6"/>
    </row>
    <row r="599" spans="1:17" s="7" customFormat="1">
      <c r="A599" s="43"/>
      <c r="B599" s="44"/>
      <c r="C599" s="44"/>
      <c r="D599" s="44"/>
      <c r="E599" s="44"/>
      <c r="F599" s="44"/>
      <c r="G599" s="44"/>
      <c r="L599" s="6"/>
      <c r="M599" s="6"/>
      <c r="N599" s="8"/>
      <c r="O599" s="6"/>
      <c r="P599" s="6"/>
      <c r="Q599" s="6"/>
    </row>
    <row r="600" spans="1:17" s="7" customFormat="1">
      <c r="A600" s="43"/>
      <c r="B600" s="44"/>
      <c r="C600" s="44"/>
      <c r="D600" s="44"/>
      <c r="E600" s="44"/>
      <c r="F600" s="44"/>
      <c r="G600" s="44"/>
      <c r="L600" s="6"/>
      <c r="M600" s="6"/>
      <c r="N600" s="8"/>
      <c r="O600" s="6"/>
      <c r="P600" s="6"/>
      <c r="Q600" s="6"/>
    </row>
    <row r="601" spans="1:17" s="7" customFormat="1">
      <c r="A601" s="43"/>
      <c r="B601" s="44"/>
      <c r="C601" s="44"/>
      <c r="D601" s="44"/>
      <c r="E601" s="44"/>
      <c r="F601" s="44"/>
      <c r="G601" s="44"/>
      <c r="L601" s="6"/>
      <c r="M601" s="6"/>
      <c r="N601" s="8"/>
      <c r="O601" s="6"/>
      <c r="P601" s="6"/>
      <c r="Q601" s="6"/>
    </row>
    <row r="602" spans="1:17" s="7" customFormat="1">
      <c r="A602" s="43"/>
      <c r="B602" s="44"/>
      <c r="C602" s="44"/>
      <c r="D602" s="44"/>
      <c r="E602" s="44"/>
      <c r="F602" s="44"/>
      <c r="G602" s="44"/>
      <c r="L602" s="6"/>
      <c r="M602" s="6"/>
      <c r="N602" s="8"/>
      <c r="O602" s="6"/>
      <c r="P602" s="6"/>
      <c r="Q602" s="6"/>
    </row>
    <row r="603" spans="1:17" s="7" customFormat="1">
      <c r="A603" s="43"/>
      <c r="B603" s="44"/>
      <c r="C603" s="44"/>
      <c r="D603" s="44"/>
      <c r="E603" s="44"/>
      <c r="F603" s="44"/>
      <c r="G603" s="44"/>
      <c r="L603" s="6"/>
      <c r="M603" s="6"/>
      <c r="N603" s="8"/>
      <c r="O603" s="6"/>
      <c r="P603" s="6"/>
      <c r="Q603" s="6"/>
    </row>
    <row r="604" spans="1:17" s="7" customFormat="1">
      <c r="A604" s="43"/>
      <c r="B604" s="44"/>
      <c r="C604" s="44"/>
      <c r="D604" s="44"/>
      <c r="E604" s="44"/>
      <c r="F604" s="44"/>
      <c r="G604" s="44"/>
      <c r="L604" s="6"/>
      <c r="M604" s="6"/>
      <c r="N604" s="8"/>
      <c r="O604" s="6"/>
      <c r="P604" s="6"/>
      <c r="Q604" s="6"/>
    </row>
    <row r="605" spans="1:17" s="7" customFormat="1">
      <c r="A605" s="43"/>
      <c r="B605" s="44"/>
      <c r="C605" s="44"/>
      <c r="D605" s="44"/>
      <c r="E605" s="44"/>
      <c r="F605" s="44"/>
      <c r="G605" s="44"/>
      <c r="L605" s="6"/>
      <c r="M605" s="6"/>
      <c r="N605" s="8"/>
      <c r="O605" s="6"/>
      <c r="P605" s="6"/>
      <c r="Q605" s="6"/>
    </row>
    <row r="606" spans="1:17" s="7" customFormat="1">
      <c r="A606" s="43"/>
      <c r="B606" s="44"/>
      <c r="C606" s="44"/>
      <c r="D606" s="44"/>
      <c r="E606" s="44"/>
      <c r="F606" s="44"/>
      <c r="G606" s="44"/>
      <c r="L606" s="6"/>
      <c r="M606" s="6"/>
      <c r="N606" s="8"/>
      <c r="O606" s="6"/>
      <c r="P606" s="6"/>
      <c r="Q606" s="6"/>
    </row>
    <row r="607" spans="1:17" s="7" customFormat="1">
      <c r="A607" s="43"/>
      <c r="B607" s="44"/>
      <c r="C607" s="44"/>
      <c r="D607" s="44"/>
      <c r="E607" s="44"/>
      <c r="F607" s="44"/>
      <c r="G607" s="44"/>
      <c r="L607" s="6"/>
      <c r="M607" s="6"/>
      <c r="N607" s="8"/>
      <c r="O607" s="6"/>
      <c r="P607" s="6"/>
      <c r="Q607" s="6"/>
    </row>
    <row r="608" spans="1:17" s="7" customFormat="1">
      <c r="A608" s="43"/>
      <c r="B608" s="44"/>
      <c r="C608" s="44"/>
      <c r="D608" s="44"/>
      <c r="E608" s="44"/>
      <c r="F608" s="44"/>
      <c r="G608" s="44"/>
      <c r="L608" s="6"/>
      <c r="M608" s="6"/>
      <c r="N608" s="8"/>
      <c r="O608" s="6"/>
      <c r="P608" s="6"/>
      <c r="Q608" s="6"/>
    </row>
    <row r="609" spans="1:17" s="7" customFormat="1">
      <c r="A609" s="43"/>
      <c r="B609" s="44"/>
      <c r="C609" s="44"/>
      <c r="D609" s="44"/>
      <c r="E609" s="44"/>
      <c r="F609" s="44"/>
      <c r="G609" s="44"/>
      <c r="L609" s="6"/>
      <c r="M609" s="6"/>
      <c r="N609" s="8"/>
      <c r="O609" s="6"/>
      <c r="P609" s="6"/>
      <c r="Q609" s="6"/>
    </row>
    <row r="610" spans="1:17" s="7" customFormat="1">
      <c r="A610" s="43"/>
      <c r="B610" s="44"/>
      <c r="C610" s="44"/>
      <c r="D610" s="44"/>
      <c r="E610" s="44"/>
      <c r="F610" s="44"/>
      <c r="G610" s="44"/>
      <c r="L610" s="6"/>
      <c r="M610" s="6"/>
      <c r="N610" s="8"/>
      <c r="O610" s="6"/>
      <c r="P610" s="6"/>
      <c r="Q610" s="6"/>
    </row>
    <row r="611" spans="1:17" s="7" customFormat="1">
      <c r="A611" s="43"/>
      <c r="B611" s="44"/>
      <c r="C611" s="44"/>
      <c r="D611" s="44"/>
      <c r="E611" s="44"/>
      <c r="F611" s="44"/>
      <c r="G611" s="44"/>
      <c r="L611" s="6"/>
      <c r="M611" s="6"/>
      <c r="N611" s="8"/>
      <c r="O611" s="6"/>
      <c r="P611" s="6"/>
      <c r="Q611" s="6"/>
    </row>
    <row r="612" spans="1:17" s="7" customFormat="1">
      <c r="A612" s="43"/>
      <c r="B612" s="44"/>
      <c r="C612" s="44"/>
      <c r="D612" s="44"/>
      <c r="E612" s="44"/>
      <c r="F612" s="44"/>
      <c r="G612" s="44"/>
      <c r="L612" s="6"/>
      <c r="M612" s="6"/>
      <c r="N612" s="8"/>
      <c r="O612" s="6"/>
      <c r="P612" s="6"/>
      <c r="Q612" s="6"/>
    </row>
    <row r="613" spans="1:17" s="7" customFormat="1">
      <c r="A613" s="43"/>
      <c r="B613" s="44"/>
      <c r="C613" s="44"/>
      <c r="D613" s="44"/>
      <c r="E613" s="44"/>
      <c r="F613" s="44"/>
      <c r="G613" s="44"/>
      <c r="L613" s="6"/>
      <c r="M613" s="6"/>
      <c r="N613" s="8"/>
      <c r="O613" s="6"/>
      <c r="P613" s="6"/>
      <c r="Q613" s="6"/>
    </row>
    <row r="614" spans="1:17" s="7" customFormat="1">
      <c r="A614" s="43"/>
      <c r="B614" s="44"/>
      <c r="C614" s="44"/>
      <c r="D614" s="44"/>
      <c r="E614" s="44"/>
      <c r="F614" s="44"/>
      <c r="G614" s="44"/>
      <c r="L614" s="6"/>
      <c r="M614" s="6"/>
      <c r="N614" s="8"/>
      <c r="O614" s="6"/>
      <c r="P614" s="6"/>
      <c r="Q614" s="6"/>
    </row>
    <row r="615" spans="1:17" s="7" customFormat="1">
      <c r="A615" s="43"/>
      <c r="B615" s="44"/>
      <c r="C615" s="44"/>
      <c r="D615" s="44"/>
      <c r="E615" s="44"/>
      <c r="F615" s="44"/>
      <c r="G615" s="44"/>
      <c r="L615" s="6"/>
      <c r="M615" s="6"/>
      <c r="N615" s="8"/>
      <c r="O615" s="6"/>
      <c r="P615" s="6"/>
      <c r="Q615" s="6"/>
    </row>
    <row r="616" spans="1:17" s="7" customFormat="1">
      <c r="A616" s="43"/>
      <c r="B616" s="44"/>
      <c r="C616" s="44"/>
      <c r="D616" s="44"/>
      <c r="E616" s="44"/>
      <c r="F616" s="44"/>
      <c r="G616" s="44"/>
      <c r="L616" s="6"/>
      <c r="M616" s="6"/>
      <c r="N616" s="8"/>
      <c r="O616" s="6"/>
      <c r="P616" s="6"/>
      <c r="Q616" s="6"/>
    </row>
    <row r="617" spans="1:17" s="7" customFormat="1">
      <c r="A617" s="43"/>
      <c r="B617" s="44"/>
      <c r="C617" s="44"/>
      <c r="D617" s="44"/>
      <c r="E617" s="44"/>
      <c r="F617" s="44"/>
      <c r="G617" s="44"/>
      <c r="L617" s="6"/>
      <c r="M617" s="6"/>
      <c r="N617" s="8"/>
      <c r="O617" s="6"/>
      <c r="P617" s="6"/>
      <c r="Q617" s="6"/>
    </row>
    <row r="618" spans="1:17" s="7" customFormat="1">
      <c r="A618" s="43"/>
      <c r="B618" s="44"/>
      <c r="C618" s="44"/>
      <c r="D618" s="44"/>
      <c r="E618" s="44"/>
      <c r="F618" s="44"/>
      <c r="G618" s="44"/>
      <c r="L618" s="6"/>
      <c r="M618" s="6"/>
      <c r="N618" s="8"/>
      <c r="O618" s="6"/>
      <c r="P618" s="6"/>
      <c r="Q618" s="6"/>
    </row>
    <row r="619" spans="1:17" s="7" customFormat="1">
      <c r="A619" s="43"/>
      <c r="B619" s="44"/>
      <c r="C619" s="44"/>
      <c r="D619" s="44"/>
      <c r="E619" s="44"/>
      <c r="F619" s="44"/>
      <c r="G619" s="44"/>
      <c r="L619" s="6"/>
      <c r="M619" s="6"/>
      <c r="N619" s="8"/>
      <c r="O619" s="6"/>
      <c r="P619" s="6"/>
      <c r="Q619" s="6"/>
    </row>
    <row r="620" spans="1:17" s="7" customFormat="1">
      <c r="A620" s="43"/>
      <c r="B620" s="44"/>
      <c r="C620" s="44"/>
      <c r="D620" s="44"/>
      <c r="E620" s="44"/>
      <c r="F620" s="44"/>
      <c r="G620" s="44"/>
      <c r="L620" s="6"/>
      <c r="M620" s="6"/>
      <c r="N620" s="8"/>
      <c r="O620" s="6"/>
      <c r="P620" s="6"/>
      <c r="Q620" s="6"/>
    </row>
    <row r="621" spans="1:17" s="7" customFormat="1">
      <c r="A621" s="43"/>
      <c r="B621" s="44"/>
      <c r="C621" s="44"/>
      <c r="D621" s="44"/>
      <c r="E621" s="44"/>
      <c r="F621" s="44"/>
      <c r="G621" s="44"/>
      <c r="L621" s="6"/>
      <c r="M621" s="6"/>
      <c r="N621" s="8"/>
      <c r="O621" s="6"/>
      <c r="P621" s="6"/>
      <c r="Q621" s="6"/>
    </row>
    <row r="622" spans="1:17" s="7" customFormat="1">
      <c r="A622" s="43"/>
      <c r="B622" s="44"/>
      <c r="C622" s="44"/>
      <c r="D622" s="44"/>
      <c r="E622" s="44"/>
      <c r="F622" s="44"/>
      <c r="G622" s="44"/>
      <c r="L622" s="6"/>
      <c r="M622" s="6"/>
      <c r="N622" s="8"/>
      <c r="O622" s="6"/>
      <c r="P622" s="6"/>
      <c r="Q622" s="6"/>
    </row>
    <row r="623" spans="1:17" s="7" customFormat="1">
      <c r="A623" s="43"/>
      <c r="B623" s="44"/>
      <c r="C623" s="44"/>
      <c r="D623" s="44"/>
      <c r="E623" s="44"/>
      <c r="F623" s="44"/>
      <c r="G623" s="44"/>
      <c r="L623" s="6"/>
      <c r="M623" s="6"/>
      <c r="N623" s="8"/>
      <c r="O623" s="6"/>
      <c r="P623" s="6"/>
      <c r="Q623" s="6"/>
    </row>
    <row r="624" spans="1:17" s="7" customFormat="1">
      <c r="A624" s="43"/>
      <c r="B624" s="44"/>
      <c r="C624" s="44"/>
      <c r="D624" s="44"/>
      <c r="E624" s="44"/>
      <c r="F624" s="44"/>
      <c r="G624" s="44"/>
      <c r="L624" s="6"/>
      <c r="M624" s="6"/>
      <c r="N624" s="8"/>
      <c r="O624" s="6"/>
      <c r="P624" s="6"/>
      <c r="Q624" s="6"/>
    </row>
    <row r="625" spans="1:17" s="7" customFormat="1">
      <c r="A625" s="43"/>
      <c r="B625" s="44"/>
      <c r="C625" s="44"/>
      <c r="D625" s="44"/>
      <c r="E625" s="44"/>
      <c r="F625" s="44"/>
      <c r="G625" s="44"/>
      <c r="L625" s="6"/>
      <c r="M625" s="6"/>
      <c r="N625" s="8"/>
      <c r="O625" s="6"/>
      <c r="P625" s="6"/>
      <c r="Q625" s="6"/>
    </row>
    <row r="626" spans="1:17" s="7" customFormat="1">
      <c r="A626" s="43"/>
      <c r="B626" s="44"/>
      <c r="C626" s="44"/>
      <c r="D626" s="44"/>
      <c r="E626" s="44"/>
      <c r="F626" s="44"/>
      <c r="G626" s="44"/>
      <c r="L626" s="6"/>
      <c r="M626" s="6"/>
      <c r="N626" s="8"/>
      <c r="O626" s="6"/>
      <c r="P626" s="6"/>
      <c r="Q626" s="6"/>
    </row>
    <row r="627" spans="1:17" s="7" customFormat="1">
      <c r="A627" s="43"/>
      <c r="B627" s="44"/>
      <c r="C627" s="44"/>
      <c r="D627" s="44"/>
      <c r="E627" s="44"/>
      <c r="F627" s="44"/>
      <c r="G627" s="44"/>
      <c r="L627" s="6"/>
      <c r="M627" s="6"/>
      <c r="N627" s="8"/>
      <c r="O627" s="6"/>
      <c r="P627" s="6"/>
      <c r="Q627" s="6"/>
    </row>
    <row r="628" spans="1:17" s="7" customFormat="1">
      <c r="A628" s="43"/>
      <c r="B628" s="44"/>
      <c r="C628" s="44"/>
      <c r="D628" s="44"/>
      <c r="E628" s="44"/>
      <c r="F628" s="44"/>
      <c r="G628" s="44"/>
      <c r="L628" s="6"/>
      <c r="M628" s="6"/>
      <c r="N628" s="8"/>
      <c r="O628" s="6"/>
      <c r="P628" s="6"/>
      <c r="Q628" s="6"/>
    </row>
    <row r="629" spans="1:17" s="7" customFormat="1">
      <c r="A629" s="43"/>
      <c r="B629" s="44"/>
      <c r="C629" s="44"/>
      <c r="D629" s="44"/>
      <c r="E629" s="44"/>
      <c r="F629" s="44"/>
      <c r="G629" s="44"/>
      <c r="L629" s="6"/>
      <c r="M629" s="6"/>
      <c r="N629" s="8"/>
      <c r="O629" s="6"/>
      <c r="P629" s="6"/>
      <c r="Q629" s="6"/>
    </row>
    <row r="630" spans="1:17" s="7" customFormat="1">
      <c r="A630" s="43"/>
      <c r="B630" s="44"/>
      <c r="C630" s="44"/>
      <c r="D630" s="44"/>
      <c r="E630" s="44"/>
      <c r="F630" s="44"/>
      <c r="G630" s="44"/>
      <c r="L630" s="6"/>
      <c r="M630" s="6"/>
      <c r="N630" s="8"/>
      <c r="O630" s="6"/>
      <c r="P630" s="6"/>
      <c r="Q630" s="6"/>
    </row>
    <row r="631" spans="1:17" s="7" customFormat="1">
      <c r="A631" s="43"/>
      <c r="B631" s="44"/>
      <c r="C631" s="44"/>
      <c r="D631" s="44"/>
      <c r="E631" s="44"/>
      <c r="F631" s="44"/>
      <c r="G631" s="44"/>
      <c r="L631" s="6"/>
      <c r="M631" s="6"/>
      <c r="N631" s="8"/>
      <c r="O631" s="6"/>
      <c r="P631" s="6"/>
      <c r="Q631" s="6"/>
    </row>
    <row r="632" spans="1:17" s="7" customFormat="1">
      <c r="A632" s="43"/>
      <c r="B632" s="44"/>
      <c r="C632" s="44"/>
      <c r="D632" s="44"/>
      <c r="E632" s="44"/>
      <c r="F632" s="44"/>
      <c r="G632" s="44"/>
      <c r="L632" s="6"/>
      <c r="M632" s="6"/>
      <c r="N632" s="8"/>
      <c r="O632" s="6"/>
      <c r="P632" s="6"/>
      <c r="Q632" s="6"/>
    </row>
    <row r="633" spans="1:17" s="7" customFormat="1">
      <c r="A633" s="43"/>
      <c r="B633" s="44"/>
      <c r="C633" s="44"/>
      <c r="D633" s="44"/>
      <c r="E633" s="44"/>
      <c r="F633" s="44"/>
      <c r="G633" s="44"/>
      <c r="L633" s="6"/>
      <c r="M633" s="6"/>
      <c r="N633" s="8"/>
      <c r="O633" s="6"/>
      <c r="P633" s="6"/>
      <c r="Q633" s="6"/>
    </row>
    <row r="634" spans="1:17" s="7" customFormat="1">
      <c r="A634" s="43"/>
      <c r="B634" s="44"/>
      <c r="C634" s="44"/>
      <c r="D634" s="44"/>
      <c r="E634" s="44"/>
      <c r="F634" s="44"/>
      <c r="G634" s="44"/>
      <c r="L634" s="6"/>
      <c r="M634" s="6"/>
      <c r="N634" s="8"/>
      <c r="O634" s="6"/>
      <c r="P634" s="6"/>
      <c r="Q634" s="6"/>
    </row>
    <row r="635" spans="1:17" s="7" customFormat="1">
      <c r="A635" s="43"/>
      <c r="B635" s="44"/>
      <c r="C635" s="44"/>
      <c r="D635" s="44"/>
      <c r="E635" s="44"/>
      <c r="F635" s="44"/>
      <c r="G635" s="44"/>
      <c r="L635" s="6"/>
      <c r="M635" s="6"/>
      <c r="N635" s="8"/>
      <c r="O635" s="6"/>
      <c r="P635" s="6"/>
      <c r="Q635" s="6"/>
    </row>
    <row r="636" spans="1:17" s="7" customFormat="1">
      <c r="A636" s="43"/>
      <c r="B636" s="44"/>
      <c r="C636" s="44"/>
      <c r="D636" s="44"/>
      <c r="E636" s="44"/>
      <c r="F636" s="44"/>
      <c r="G636" s="44"/>
      <c r="L636" s="6"/>
      <c r="M636" s="6"/>
      <c r="N636" s="8"/>
      <c r="O636" s="6"/>
      <c r="P636" s="6"/>
      <c r="Q636" s="6"/>
    </row>
    <row r="637" spans="1:17" s="7" customFormat="1">
      <c r="A637" s="43"/>
      <c r="B637" s="44"/>
      <c r="C637" s="44"/>
      <c r="D637" s="44"/>
      <c r="E637" s="44"/>
      <c r="F637" s="44"/>
      <c r="G637" s="44"/>
      <c r="L637" s="6"/>
      <c r="M637" s="6"/>
      <c r="N637" s="8"/>
      <c r="O637" s="6"/>
      <c r="P637" s="6"/>
      <c r="Q637" s="6"/>
    </row>
    <row r="638" spans="1:17" s="7" customFormat="1">
      <c r="A638" s="43"/>
      <c r="B638" s="44"/>
      <c r="C638" s="44"/>
      <c r="D638" s="44"/>
      <c r="E638" s="44"/>
      <c r="F638" s="44"/>
      <c r="G638" s="44"/>
      <c r="L638" s="6"/>
      <c r="M638" s="6"/>
      <c r="N638" s="8"/>
      <c r="O638" s="6"/>
      <c r="P638" s="6"/>
      <c r="Q638" s="6"/>
    </row>
    <row r="639" spans="1:17" s="7" customFormat="1">
      <c r="A639" s="43"/>
      <c r="B639" s="44"/>
      <c r="C639" s="44"/>
      <c r="D639" s="44"/>
      <c r="E639" s="44"/>
      <c r="F639" s="44"/>
      <c r="G639" s="44"/>
      <c r="L639" s="6"/>
      <c r="M639" s="6"/>
      <c r="N639" s="8"/>
      <c r="O639" s="6"/>
      <c r="P639" s="6"/>
      <c r="Q639" s="6"/>
    </row>
    <row r="640" spans="1:17" s="7" customFormat="1">
      <c r="A640" s="43"/>
      <c r="B640" s="44"/>
      <c r="C640" s="44"/>
      <c r="D640" s="44"/>
      <c r="E640" s="44"/>
      <c r="F640" s="44"/>
      <c r="G640" s="44"/>
      <c r="L640" s="6"/>
      <c r="M640" s="6"/>
      <c r="N640" s="8"/>
      <c r="O640" s="6"/>
      <c r="P640" s="6"/>
      <c r="Q640" s="6"/>
    </row>
    <row r="641" spans="1:17" s="7" customFormat="1">
      <c r="A641" s="43"/>
      <c r="B641" s="44"/>
      <c r="C641" s="44"/>
      <c r="D641" s="44"/>
      <c r="E641" s="44"/>
      <c r="F641" s="44"/>
      <c r="G641" s="44"/>
      <c r="L641" s="6"/>
      <c r="M641" s="6"/>
      <c r="N641" s="8"/>
      <c r="O641" s="6"/>
      <c r="P641" s="6"/>
      <c r="Q641" s="6"/>
    </row>
    <row r="642" spans="1:17" s="7" customFormat="1">
      <c r="A642" s="43"/>
      <c r="B642" s="44"/>
      <c r="C642" s="44"/>
      <c r="D642" s="44"/>
      <c r="E642" s="44"/>
      <c r="F642" s="44"/>
      <c r="G642" s="44"/>
      <c r="L642" s="6"/>
      <c r="M642" s="6"/>
      <c r="N642" s="8"/>
      <c r="O642" s="6"/>
      <c r="P642" s="6"/>
      <c r="Q642" s="6"/>
    </row>
    <row r="643" spans="1:17" s="7" customFormat="1">
      <c r="A643" s="43"/>
      <c r="B643" s="44"/>
      <c r="C643" s="44"/>
      <c r="D643" s="44"/>
      <c r="E643" s="44"/>
      <c r="F643" s="44"/>
      <c r="G643" s="44"/>
      <c r="L643" s="6"/>
      <c r="M643" s="6"/>
      <c r="N643" s="8"/>
      <c r="O643" s="6"/>
      <c r="P643" s="6"/>
      <c r="Q643" s="6"/>
    </row>
    <row r="644" spans="1:17" s="7" customFormat="1">
      <c r="A644" s="43"/>
      <c r="B644" s="44"/>
      <c r="C644" s="44"/>
      <c r="D644" s="44"/>
      <c r="E644" s="44"/>
      <c r="F644" s="44"/>
      <c r="G644" s="44"/>
      <c r="L644" s="6"/>
      <c r="M644" s="6"/>
      <c r="N644" s="8"/>
      <c r="O644" s="6"/>
      <c r="P644" s="6"/>
      <c r="Q644" s="6"/>
    </row>
    <row r="645" spans="1:17" s="7" customFormat="1">
      <c r="A645" s="43"/>
      <c r="B645" s="44"/>
      <c r="C645" s="44"/>
      <c r="D645" s="44"/>
      <c r="E645" s="44"/>
      <c r="F645" s="44"/>
      <c r="G645" s="44"/>
      <c r="L645" s="6"/>
      <c r="M645" s="6"/>
      <c r="N645" s="8"/>
      <c r="O645" s="6"/>
      <c r="P645" s="6"/>
      <c r="Q645" s="6"/>
    </row>
    <row r="646" spans="1:17" s="7" customFormat="1">
      <c r="A646" s="43"/>
      <c r="B646" s="44"/>
      <c r="C646" s="44"/>
      <c r="D646" s="44"/>
      <c r="E646" s="44"/>
      <c r="F646" s="44"/>
      <c r="G646" s="44"/>
      <c r="L646" s="6"/>
      <c r="M646" s="6"/>
      <c r="N646" s="8"/>
      <c r="O646" s="6"/>
      <c r="P646" s="6"/>
      <c r="Q646" s="6"/>
    </row>
    <row r="647" spans="1:17" s="7" customFormat="1">
      <c r="A647" s="43"/>
      <c r="B647" s="44"/>
      <c r="C647" s="44"/>
      <c r="D647" s="44"/>
      <c r="E647" s="44"/>
      <c r="F647" s="44"/>
      <c r="G647" s="44"/>
      <c r="L647" s="6"/>
      <c r="M647" s="6"/>
      <c r="N647" s="8"/>
      <c r="O647" s="6"/>
      <c r="P647" s="6"/>
      <c r="Q647" s="6"/>
    </row>
    <row r="648" spans="1:17" s="7" customFormat="1">
      <c r="A648" s="43"/>
      <c r="B648" s="44"/>
      <c r="C648" s="44"/>
      <c r="D648" s="44"/>
      <c r="E648" s="44"/>
      <c r="F648" s="44"/>
      <c r="G648" s="44"/>
      <c r="L648" s="6"/>
      <c r="M648" s="6"/>
      <c r="N648" s="8"/>
      <c r="O648" s="6"/>
      <c r="P648" s="6"/>
      <c r="Q648" s="6"/>
    </row>
    <row r="649" spans="1:17" s="7" customFormat="1">
      <c r="A649" s="43"/>
      <c r="B649" s="44"/>
      <c r="C649" s="44"/>
      <c r="D649" s="44"/>
      <c r="E649" s="44"/>
      <c r="F649" s="44"/>
      <c r="G649" s="44"/>
      <c r="L649" s="6"/>
      <c r="M649" s="6"/>
      <c r="N649" s="8"/>
      <c r="O649" s="6"/>
      <c r="P649" s="6"/>
      <c r="Q649" s="6"/>
    </row>
    <row r="650" spans="1:17" s="7" customFormat="1">
      <c r="A650" s="43"/>
      <c r="B650" s="44"/>
      <c r="C650" s="44"/>
      <c r="D650" s="44"/>
      <c r="E650" s="44"/>
      <c r="F650" s="44"/>
      <c r="G650" s="44"/>
      <c r="L650" s="6"/>
      <c r="M650" s="6"/>
      <c r="N650" s="8"/>
      <c r="O650" s="6"/>
      <c r="P650" s="6"/>
      <c r="Q650" s="6"/>
    </row>
    <row r="651" spans="1:17" s="7" customFormat="1">
      <c r="A651" s="43"/>
      <c r="B651" s="44"/>
      <c r="C651" s="44"/>
      <c r="D651" s="44"/>
      <c r="E651" s="44"/>
      <c r="F651" s="44"/>
      <c r="G651" s="44"/>
      <c r="L651" s="6"/>
      <c r="M651" s="6"/>
      <c r="N651" s="8"/>
      <c r="O651" s="6"/>
      <c r="P651" s="6"/>
      <c r="Q651" s="6"/>
    </row>
    <row r="652" spans="1:17" s="7" customFormat="1">
      <c r="A652" s="43"/>
      <c r="B652" s="44"/>
      <c r="C652" s="44"/>
      <c r="D652" s="44"/>
      <c r="E652" s="44"/>
      <c r="F652" s="44"/>
      <c r="G652" s="44"/>
      <c r="L652" s="6"/>
      <c r="M652" s="6"/>
      <c r="N652" s="8"/>
      <c r="O652" s="6"/>
      <c r="P652" s="6"/>
      <c r="Q652" s="6"/>
    </row>
    <row r="653" spans="1:17" s="7" customFormat="1">
      <c r="A653" s="43"/>
      <c r="B653" s="44"/>
      <c r="C653" s="44"/>
      <c r="D653" s="44"/>
      <c r="E653" s="44"/>
      <c r="F653" s="44"/>
      <c r="G653" s="44"/>
      <c r="L653" s="6"/>
      <c r="M653" s="6"/>
      <c r="N653" s="8"/>
      <c r="O653" s="6"/>
      <c r="P653" s="6"/>
      <c r="Q653" s="6"/>
    </row>
    <row r="654" spans="1:17" s="7" customFormat="1">
      <c r="A654" s="43"/>
      <c r="B654" s="44"/>
      <c r="C654" s="44"/>
      <c r="D654" s="44"/>
      <c r="E654" s="44"/>
      <c r="F654" s="44"/>
      <c r="G654" s="44"/>
      <c r="L654" s="6"/>
      <c r="M654" s="6"/>
      <c r="N654" s="8"/>
      <c r="O654" s="6"/>
      <c r="P654" s="6"/>
      <c r="Q654" s="6"/>
    </row>
    <row r="655" spans="1:17" s="7" customFormat="1">
      <c r="A655" s="43"/>
      <c r="B655" s="44"/>
      <c r="C655" s="44"/>
      <c r="D655" s="44"/>
      <c r="E655" s="44"/>
      <c r="F655" s="44"/>
      <c r="G655" s="44"/>
      <c r="L655" s="6"/>
      <c r="M655" s="6"/>
      <c r="N655" s="8"/>
      <c r="O655" s="6"/>
      <c r="P655" s="6"/>
      <c r="Q655" s="6"/>
    </row>
    <row r="656" spans="1:17" s="7" customFormat="1">
      <c r="A656" s="43"/>
      <c r="B656" s="44"/>
      <c r="C656" s="44"/>
      <c r="D656" s="44"/>
      <c r="E656" s="44"/>
      <c r="F656" s="44"/>
      <c r="G656" s="44"/>
      <c r="L656" s="6"/>
      <c r="M656" s="6"/>
      <c r="N656" s="8"/>
      <c r="O656" s="6"/>
      <c r="P656" s="6"/>
      <c r="Q656" s="6"/>
    </row>
    <row r="657" spans="1:17" s="7" customFormat="1">
      <c r="A657" s="43"/>
      <c r="B657" s="44"/>
      <c r="C657" s="44"/>
      <c r="D657" s="44"/>
      <c r="E657" s="44"/>
      <c r="F657" s="44"/>
      <c r="G657" s="44"/>
      <c r="L657" s="6"/>
      <c r="M657" s="6"/>
      <c r="N657" s="8"/>
      <c r="O657" s="6"/>
      <c r="P657" s="6"/>
      <c r="Q657" s="6"/>
    </row>
    <row r="658" spans="1:17" s="7" customFormat="1">
      <c r="A658" s="43"/>
      <c r="B658" s="44"/>
      <c r="C658" s="44"/>
      <c r="D658" s="44"/>
      <c r="E658" s="44"/>
      <c r="F658" s="44"/>
      <c r="G658" s="44"/>
      <c r="L658" s="6"/>
      <c r="M658" s="6"/>
      <c r="N658" s="8"/>
      <c r="O658" s="6"/>
      <c r="P658" s="6"/>
      <c r="Q658" s="6"/>
    </row>
    <row r="659" spans="1:17" s="7" customFormat="1">
      <c r="A659" s="43"/>
      <c r="B659" s="44"/>
      <c r="C659" s="44"/>
      <c r="D659" s="44"/>
      <c r="E659" s="44"/>
      <c r="F659" s="44"/>
      <c r="G659" s="44"/>
      <c r="L659" s="6"/>
      <c r="M659" s="6"/>
      <c r="N659" s="8"/>
      <c r="O659" s="6"/>
      <c r="P659" s="6"/>
      <c r="Q659" s="6"/>
    </row>
    <row r="660" spans="1:17" s="7" customFormat="1">
      <c r="A660" s="43"/>
      <c r="B660" s="44"/>
      <c r="C660" s="44"/>
      <c r="D660" s="44"/>
      <c r="E660" s="44"/>
      <c r="F660" s="44"/>
      <c r="G660" s="44"/>
      <c r="L660" s="6"/>
      <c r="M660" s="6"/>
      <c r="N660" s="8"/>
      <c r="O660" s="6"/>
      <c r="P660" s="6"/>
      <c r="Q660" s="6"/>
    </row>
    <row r="661" spans="1:17" s="7" customFormat="1">
      <c r="A661" s="43"/>
      <c r="B661" s="44"/>
      <c r="C661" s="44"/>
      <c r="D661" s="44"/>
      <c r="E661" s="44"/>
      <c r="F661" s="44"/>
      <c r="G661" s="44"/>
      <c r="L661" s="6"/>
      <c r="M661" s="6"/>
      <c r="N661" s="8"/>
      <c r="O661" s="6"/>
      <c r="P661" s="6"/>
      <c r="Q661" s="6"/>
    </row>
    <row r="662" spans="1:17" s="7" customFormat="1">
      <c r="A662" s="43"/>
      <c r="B662" s="44"/>
      <c r="C662" s="44"/>
      <c r="D662" s="44"/>
      <c r="E662" s="44"/>
      <c r="F662" s="44"/>
      <c r="G662" s="44"/>
      <c r="L662" s="6"/>
      <c r="M662" s="6"/>
      <c r="N662" s="8"/>
      <c r="O662" s="6"/>
      <c r="P662" s="6"/>
      <c r="Q662" s="6"/>
    </row>
    <row r="663" spans="1:17" s="7" customFormat="1">
      <c r="A663" s="43"/>
      <c r="B663" s="44"/>
      <c r="C663" s="44"/>
      <c r="D663" s="44"/>
      <c r="E663" s="44"/>
      <c r="F663" s="44"/>
      <c r="G663" s="44"/>
      <c r="L663" s="6"/>
      <c r="M663" s="6"/>
      <c r="N663" s="8"/>
      <c r="O663" s="6"/>
      <c r="P663" s="6"/>
      <c r="Q663" s="6"/>
    </row>
    <row r="664" spans="1:17" s="7" customFormat="1">
      <c r="A664" s="43"/>
      <c r="B664" s="44"/>
      <c r="C664" s="44"/>
      <c r="D664" s="44"/>
      <c r="E664" s="44"/>
      <c r="F664" s="44"/>
      <c r="G664" s="44"/>
      <c r="L664" s="6"/>
      <c r="M664" s="6"/>
      <c r="N664" s="8"/>
      <c r="O664" s="6"/>
      <c r="P664" s="6"/>
      <c r="Q664" s="6"/>
    </row>
    <row r="665" spans="1:17" s="7" customFormat="1">
      <c r="A665" s="43"/>
      <c r="B665" s="44"/>
      <c r="C665" s="44"/>
      <c r="D665" s="44"/>
      <c r="E665" s="44"/>
      <c r="F665" s="44"/>
      <c r="G665" s="44"/>
      <c r="L665" s="6"/>
      <c r="M665" s="6"/>
      <c r="N665" s="8"/>
      <c r="O665" s="6"/>
      <c r="P665" s="6"/>
      <c r="Q665" s="6"/>
    </row>
    <row r="666" spans="1:17" s="7" customFormat="1">
      <c r="A666" s="43"/>
      <c r="B666" s="44"/>
      <c r="C666" s="44"/>
      <c r="D666" s="44"/>
      <c r="E666" s="44"/>
      <c r="F666" s="44"/>
      <c r="G666" s="44"/>
      <c r="L666" s="6"/>
      <c r="M666" s="6"/>
      <c r="N666" s="8"/>
      <c r="O666" s="6"/>
      <c r="P666" s="6"/>
      <c r="Q666" s="6"/>
    </row>
    <row r="667" spans="1:17" s="7" customFormat="1">
      <c r="A667" s="43"/>
      <c r="B667" s="44"/>
      <c r="C667" s="44"/>
      <c r="D667" s="44"/>
      <c r="E667" s="44"/>
      <c r="F667" s="44"/>
      <c r="G667" s="44"/>
      <c r="L667" s="6"/>
      <c r="M667" s="6"/>
      <c r="N667" s="8"/>
      <c r="O667" s="6"/>
      <c r="P667" s="6"/>
      <c r="Q667" s="6"/>
    </row>
    <row r="668" spans="1:17" s="7" customFormat="1">
      <c r="A668" s="43"/>
      <c r="B668" s="44"/>
      <c r="C668" s="44"/>
      <c r="D668" s="44"/>
      <c r="E668" s="44"/>
      <c r="F668" s="44"/>
      <c r="G668" s="44"/>
      <c r="L668" s="6"/>
      <c r="M668" s="6"/>
      <c r="N668" s="8"/>
      <c r="O668" s="6"/>
      <c r="P668" s="6"/>
      <c r="Q668" s="6"/>
    </row>
    <row r="669" spans="1:17" s="7" customFormat="1">
      <c r="A669" s="43"/>
      <c r="B669" s="44"/>
      <c r="C669" s="44"/>
      <c r="D669" s="44"/>
      <c r="E669" s="44"/>
      <c r="F669" s="44"/>
      <c r="G669" s="44"/>
      <c r="L669" s="6"/>
      <c r="M669" s="6"/>
      <c r="N669" s="8"/>
      <c r="O669" s="6"/>
      <c r="P669" s="6"/>
      <c r="Q669" s="6"/>
    </row>
    <row r="670" spans="1:17" s="7" customFormat="1">
      <c r="A670" s="43"/>
      <c r="B670" s="44"/>
      <c r="C670" s="44"/>
      <c r="D670" s="44"/>
      <c r="E670" s="44"/>
      <c r="F670" s="44"/>
      <c r="G670" s="44"/>
      <c r="L670" s="6"/>
      <c r="M670" s="6"/>
      <c r="N670" s="8"/>
      <c r="O670" s="6"/>
      <c r="P670" s="6"/>
      <c r="Q670" s="6"/>
    </row>
    <row r="671" spans="1:17" s="7" customFormat="1">
      <c r="A671" s="43"/>
      <c r="B671" s="44"/>
      <c r="C671" s="44"/>
      <c r="D671" s="44"/>
      <c r="E671" s="44"/>
      <c r="F671" s="44"/>
      <c r="G671" s="44"/>
      <c r="L671" s="6"/>
      <c r="M671" s="6"/>
      <c r="N671" s="8"/>
      <c r="O671" s="6"/>
      <c r="P671" s="6"/>
      <c r="Q671" s="6"/>
    </row>
    <row r="672" spans="1:17" s="7" customFormat="1">
      <c r="A672" s="43"/>
      <c r="B672" s="44"/>
      <c r="C672" s="44"/>
      <c r="D672" s="44"/>
      <c r="E672" s="44"/>
      <c r="F672" s="44"/>
      <c r="G672" s="44"/>
      <c r="L672" s="6"/>
      <c r="M672" s="6"/>
      <c r="N672" s="8"/>
      <c r="O672" s="6"/>
      <c r="P672" s="6"/>
      <c r="Q672" s="6"/>
    </row>
    <row r="673" spans="1:17" s="7" customFormat="1">
      <c r="A673" s="43"/>
      <c r="B673" s="44"/>
      <c r="C673" s="44"/>
      <c r="D673" s="44"/>
      <c r="E673" s="44"/>
      <c r="F673" s="44"/>
      <c r="G673" s="44"/>
      <c r="L673" s="6"/>
      <c r="M673" s="6"/>
      <c r="N673" s="8"/>
      <c r="O673" s="6"/>
      <c r="P673" s="6"/>
      <c r="Q673" s="6"/>
    </row>
    <row r="674" spans="1:17" s="7" customFormat="1">
      <c r="A674" s="43"/>
      <c r="B674" s="44"/>
      <c r="C674" s="44"/>
      <c r="D674" s="44"/>
      <c r="E674" s="44"/>
      <c r="F674" s="44"/>
      <c r="G674" s="44"/>
      <c r="L674" s="6"/>
      <c r="M674" s="6"/>
      <c r="N674" s="8"/>
      <c r="O674" s="6"/>
      <c r="P674" s="6"/>
      <c r="Q674" s="6"/>
    </row>
    <row r="675" spans="1:17" s="7" customFormat="1">
      <c r="A675" s="43"/>
      <c r="B675" s="44"/>
      <c r="C675" s="44"/>
      <c r="D675" s="44"/>
      <c r="E675" s="44"/>
      <c r="F675" s="44"/>
      <c r="G675" s="44"/>
      <c r="L675" s="6"/>
      <c r="M675" s="6"/>
      <c r="N675" s="8"/>
      <c r="O675" s="6"/>
      <c r="P675" s="6"/>
      <c r="Q675" s="6"/>
    </row>
    <row r="676" spans="1:17" s="7" customFormat="1">
      <c r="A676" s="43"/>
      <c r="B676" s="44"/>
      <c r="C676" s="44"/>
      <c r="D676" s="44"/>
      <c r="E676" s="44"/>
      <c r="F676" s="44"/>
      <c r="G676" s="44"/>
      <c r="L676" s="6"/>
      <c r="M676" s="6"/>
      <c r="N676" s="8"/>
      <c r="O676" s="6"/>
      <c r="P676" s="6"/>
      <c r="Q676" s="6"/>
    </row>
    <row r="677" spans="1:17" s="7" customFormat="1">
      <c r="A677" s="43"/>
      <c r="B677" s="44"/>
      <c r="C677" s="44"/>
      <c r="D677" s="44"/>
      <c r="E677" s="44"/>
      <c r="F677" s="44"/>
      <c r="G677" s="44"/>
      <c r="L677" s="6"/>
      <c r="M677" s="6"/>
      <c r="N677" s="8"/>
      <c r="O677" s="6"/>
      <c r="P677" s="6"/>
      <c r="Q677" s="6"/>
    </row>
    <row r="678" spans="1:17" s="7" customFormat="1">
      <c r="A678" s="43"/>
      <c r="B678" s="44"/>
      <c r="C678" s="44"/>
      <c r="D678" s="44"/>
      <c r="E678" s="44"/>
      <c r="F678" s="44"/>
      <c r="G678" s="44"/>
      <c r="L678" s="6"/>
      <c r="M678" s="6"/>
      <c r="N678" s="8"/>
      <c r="O678" s="6"/>
      <c r="P678" s="6"/>
      <c r="Q678" s="6"/>
    </row>
    <row r="679" spans="1:17" s="7" customFormat="1">
      <c r="A679" s="43"/>
      <c r="B679" s="44"/>
      <c r="C679" s="44"/>
      <c r="D679" s="44"/>
      <c r="E679" s="44"/>
      <c r="F679" s="44"/>
      <c r="G679" s="44"/>
      <c r="L679" s="6"/>
      <c r="M679" s="6"/>
      <c r="N679" s="8"/>
      <c r="O679" s="6"/>
      <c r="P679" s="6"/>
      <c r="Q679" s="6"/>
    </row>
    <row r="680" spans="1:17" s="7" customFormat="1">
      <c r="A680" s="43"/>
      <c r="B680" s="44"/>
      <c r="C680" s="44"/>
      <c r="D680" s="44"/>
      <c r="E680" s="44"/>
      <c r="F680" s="44"/>
      <c r="G680" s="44"/>
      <c r="L680" s="6"/>
      <c r="M680" s="6"/>
      <c r="N680" s="8"/>
      <c r="O680" s="6"/>
      <c r="P680" s="6"/>
      <c r="Q680" s="6"/>
    </row>
    <row r="681" spans="1:17" s="7" customFormat="1">
      <c r="A681" s="43"/>
      <c r="B681" s="44"/>
      <c r="C681" s="44"/>
      <c r="D681" s="44"/>
      <c r="E681" s="44"/>
      <c r="F681" s="44"/>
      <c r="G681" s="44"/>
      <c r="L681" s="6"/>
      <c r="M681" s="6"/>
      <c r="N681" s="8"/>
      <c r="O681" s="6"/>
      <c r="P681" s="6"/>
      <c r="Q681" s="6"/>
    </row>
    <row r="682" spans="1:17" s="7" customFormat="1">
      <c r="A682" s="43"/>
      <c r="B682" s="44"/>
      <c r="C682" s="44"/>
      <c r="D682" s="44"/>
      <c r="E682" s="44"/>
      <c r="F682" s="44"/>
      <c r="G682" s="44"/>
      <c r="L682" s="6"/>
      <c r="M682" s="6"/>
      <c r="N682" s="8"/>
      <c r="O682" s="6"/>
      <c r="P682" s="6"/>
      <c r="Q682" s="6"/>
    </row>
    <row r="683" spans="1:17" s="7" customFormat="1">
      <c r="A683" s="43"/>
      <c r="B683" s="44"/>
      <c r="C683" s="44"/>
      <c r="D683" s="44"/>
      <c r="E683" s="44"/>
      <c r="F683" s="44"/>
      <c r="G683" s="44"/>
      <c r="L683" s="6"/>
      <c r="M683" s="6"/>
      <c r="N683" s="8"/>
      <c r="O683" s="6"/>
      <c r="P683" s="6"/>
      <c r="Q683" s="6"/>
    </row>
    <row r="684" spans="1:17" s="7" customFormat="1">
      <c r="A684" s="43"/>
      <c r="B684" s="44"/>
      <c r="C684" s="44"/>
      <c r="D684" s="44"/>
      <c r="E684" s="44"/>
      <c r="F684" s="44"/>
      <c r="G684" s="44"/>
      <c r="L684" s="6"/>
      <c r="M684" s="6"/>
      <c r="N684" s="8"/>
      <c r="O684" s="6"/>
      <c r="P684" s="6"/>
      <c r="Q684" s="6"/>
    </row>
    <row r="685" spans="1:17" s="7" customFormat="1">
      <c r="A685" s="43"/>
      <c r="B685" s="44"/>
      <c r="C685" s="44"/>
      <c r="D685" s="44"/>
      <c r="E685" s="44"/>
      <c r="F685" s="44"/>
      <c r="G685" s="44"/>
      <c r="L685" s="6"/>
      <c r="M685" s="6"/>
      <c r="N685" s="8"/>
      <c r="O685" s="6"/>
      <c r="P685" s="6"/>
      <c r="Q685" s="6"/>
    </row>
    <row r="686" spans="1:17" s="7" customFormat="1">
      <c r="A686" s="43"/>
      <c r="B686" s="44"/>
      <c r="C686" s="44"/>
      <c r="D686" s="44"/>
      <c r="E686" s="44"/>
      <c r="F686" s="44"/>
      <c r="G686" s="44"/>
      <c r="L686" s="6"/>
      <c r="M686" s="6"/>
      <c r="N686" s="8"/>
      <c r="O686" s="6"/>
      <c r="P686" s="6"/>
      <c r="Q686" s="6"/>
    </row>
    <row r="687" spans="1:17" s="7" customFormat="1">
      <c r="A687" s="43"/>
      <c r="B687" s="44"/>
      <c r="C687" s="44"/>
      <c r="D687" s="44"/>
      <c r="E687" s="44"/>
      <c r="F687" s="44"/>
      <c r="G687" s="44"/>
      <c r="L687" s="6"/>
      <c r="M687" s="6"/>
      <c r="N687" s="8"/>
      <c r="O687" s="6"/>
      <c r="P687" s="6"/>
      <c r="Q687" s="6"/>
    </row>
    <row r="688" spans="1:17" s="7" customFormat="1">
      <c r="A688" s="43"/>
      <c r="B688" s="44"/>
      <c r="C688" s="44"/>
      <c r="D688" s="44"/>
      <c r="E688" s="44"/>
      <c r="F688" s="44"/>
      <c r="G688" s="44"/>
      <c r="L688" s="6"/>
      <c r="M688" s="6"/>
      <c r="N688" s="8"/>
      <c r="O688" s="6"/>
      <c r="P688" s="6"/>
      <c r="Q688" s="6"/>
    </row>
    <row r="689" spans="1:17" s="7" customFormat="1">
      <c r="A689" s="43"/>
      <c r="B689" s="44"/>
      <c r="C689" s="44"/>
      <c r="D689" s="44"/>
      <c r="E689" s="44"/>
      <c r="F689" s="44"/>
      <c r="G689" s="44"/>
      <c r="L689" s="6"/>
      <c r="M689" s="6"/>
      <c r="N689" s="8"/>
      <c r="O689" s="6"/>
      <c r="P689" s="6"/>
      <c r="Q689" s="6"/>
    </row>
    <row r="690" spans="1:17" s="7" customFormat="1">
      <c r="A690" s="43"/>
      <c r="B690" s="44"/>
      <c r="C690" s="44"/>
      <c r="D690" s="44"/>
      <c r="E690" s="44"/>
      <c r="F690" s="44"/>
      <c r="G690" s="44"/>
      <c r="L690" s="6"/>
      <c r="M690" s="6"/>
      <c r="N690" s="8"/>
      <c r="O690" s="6"/>
      <c r="P690" s="6"/>
      <c r="Q690" s="6"/>
    </row>
    <row r="691" spans="1:17" s="7" customFormat="1">
      <c r="A691" s="43"/>
      <c r="B691" s="44"/>
      <c r="C691" s="44"/>
      <c r="D691" s="44"/>
      <c r="E691" s="44"/>
      <c r="F691" s="44"/>
      <c r="G691" s="44"/>
      <c r="L691" s="6"/>
      <c r="M691" s="6"/>
      <c r="N691" s="8"/>
      <c r="O691" s="6"/>
      <c r="P691" s="6"/>
      <c r="Q691" s="6"/>
    </row>
    <row r="692" spans="1:17" s="7" customFormat="1">
      <c r="A692" s="43"/>
      <c r="B692" s="44"/>
      <c r="C692" s="44"/>
      <c r="D692" s="44"/>
      <c r="E692" s="44"/>
      <c r="F692" s="44"/>
      <c r="G692" s="44"/>
      <c r="L692" s="6"/>
      <c r="M692" s="6"/>
      <c r="N692" s="8"/>
      <c r="O692" s="6"/>
      <c r="P692" s="6"/>
      <c r="Q692" s="6"/>
    </row>
    <row r="693" spans="1:17" s="7" customFormat="1">
      <c r="A693" s="43"/>
      <c r="B693" s="44"/>
      <c r="C693" s="44"/>
      <c r="D693" s="44"/>
      <c r="E693" s="44"/>
      <c r="F693" s="44"/>
      <c r="G693" s="44"/>
      <c r="L693" s="6"/>
      <c r="M693" s="6"/>
      <c r="N693" s="8"/>
      <c r="O693" s="6"/>
      <c r="P693" s="6"/>
      <c r="Q693" s="6"/>
    </row>
    <row r="694" spans="1:17" s="7" customFormat="1">
      <c r="A694" s="43"/>
      <c r="B694" s="44"/>
      <c r="C694" s="44"/>
      <c r="D694" s="44"/>
      <c r="E694" s="44"/>
      <c r="F694" s="44"/>
      <c r="G694" s="44"/>
      <c r="L694" s="6"/>
      <c r="M694" s="6"/>
      <c r="N694" s="8"/>
      <c r="O694" s="6"/>
      <c r="P694" s="6"/>
      <c r="Q694" s="6"/>
    </row>
    <row r="695" spans="1:17" s="7" customFormat="1">
      <c r="A695" s="43"/>
      <c r="B695" s="44"/>
      <c r="C695" s="44"/>
      <c r="D695" s="44"/>
      <c r="E695" s="44"/>
      <c r="F695" s="44"/>
      <c r="G695" s="44"/>
      <c r="L695" s="6"/>
      <c r="M695" s="6"/>
      <c r="N695" s="8"/>
      <c r="O695" s="6"/>
      <c r="P695" s="6"/>
      <c r="Q695" s="6"/>
    </row>
    <row r="696" spans="1:17" s="7" customFormat="1">
      <c r="A696" s="43"/>
      <c r="B696" s="44"/>
      <c r="C696" s="44"/>
      <c r="D696" s="44"/>
      <c r="E696" s="44"/>
      <c r="F696" s="44"/>
      <c r="G696" s="44"/>
      <c r="L696" s="6"/>
      <c r="M696" s="6"/>
      <c r="N696" s="8"/>
      <c r="O696" s="6"/>
      <c r="P696" s="6"/>
      <c r="Q696" s="6"/>
    </row>
    <row r="697" spans="1:17" s="7" customFormat="1">
      <c r="A697" s="43"/>
      <c r="B697" s="44"/>
      <c r="C697" s="44"/>
      <c r="D697" s="44"/>
      <c r="E697" s="44"/>
      <c r="F697" s="44"/>
      <c r="G697" s="44"/>
      <c r="L697" s="6"/>
      <c r="M697" s="6"/>
      <c r="N697" s="8"/>
      <c r="O697" s="6"/>
      <c r="P697" s="6"/>
      <c r="Q697" s="6"/>
    </row>
    <row r="698" spans="1:17" s="7" customFormat="1">
      <c r="A698" s="43"/>
      <c r="B698" s="44"/>
      <c r="C698" s="44"/>
      <c r="D698" s="44"/>
      <c r="E698" s="44"/>
      <c r="F698" s="44"/>
      <c r="G698" s="44"/>
      <c r="L698" s="6"/>
      <c r="M698" s="6"/>
      <c r="N698" s="8"/>
      <c r="O698" s="6"/>
      <c r="P698" s="6"/>
      <c r="Q698" s="6"/>
    </row>
    <row r="699" spans="1:17" s="7" customFormat="1">
      <c r="A699" s="43"/>
      <c r="B699" s="44"/>
      <c r="C699" s="44"/>
      <c r="D699" s="44"/>
      <c r="E699" s="44"/>
      <c r="F699" s="44"/>
      <c r="G699" s="44"/>
      <c r="L699" s="6"/>
      <c r="M699" s="6"/>
      <c r="N699" s="8"/>
      <c r="O699" s="6"/>
      <c r="P699" s="6"/>
      <c r="Q699" s="6"/>
    </row>
    <row r="700" spans="1:17" s="7" customFormat="1">
      <c r="A700" s="43"/>
      <c r="B700" s="44"/>
      <c r="C700" s="44"/>
      <c r="D700" s="44"/>
      <c r="E700" s="44"/>
      <c r="F700" s="44"/>
      <c r="G700" s="44"/>
      <c r="L700" s="6"/>
      <c r="M700" s="6"/>
      <c r="N700" s="8"/>
      <c r="O700" s="6"/>
      <c r="P700" s="6"/>
      <c r="Q700" s="6"/>
    </row>
    <row r="701" spans="1:17" s="7" customFormat="1">
      <c r="A701" s="43"/>
      <c r="B701" s="44"/>
      <c r="C701" s="44"/>
      <c r="D701" s="44"/>
      <c r="E701" s="44"/>
      <c r="F701" s="44"/>
      <c r="G701" s="44"/>
      <c r="L701" s="6"/>
      <c r="M701" s="6"/>
      <c r="N701" s="8"/>
      <c r="O701" s="6"/>
      <c r="P701" s="6"/>
      <c r="Q701" s="6"/>
    </row>
    <row r="702" spans="1:17" s="7" customFormat="1">
      <c r="A702" s="43"/>
      <c r="B702" s="44"/>
      <c r="C702" s="44"/>
      <c r="D702" s="44"/>
      <c r="E702" s="44"/>
      <c r="F702" s="44"/>
      <c r="G702" s="44"/>
      <c r="L702" s="6"/>
      <c r="M702" s="6"/>
      <c r="N702" s="8"/>
      <c r="O702" s="6"/>
      <c r="P702" s="6"/>
      <c r="Q702" s="6"/>
    </row>
    <row r="703" spans="1:17" s="7" customFormat="1">
      <c r="A703" s="43"/>
      <c r="B703" s="44"/>
      <c r="C703" s="44"/>
      <c r="D703" s="44"/>
      <c r="E703" s="44"/>
      <c r="F703" s="44"/>
      <c r="G703" s="44"/>
      <c r="L703" s="6"/>
      <c r="M703" s="6"/>
      <c r="N703" s="8"/>
      <c r="O703" s="6"/>
      <c r="P703" s="6"/>
      <c r="Q703" s="6"/>
    </row>
    <row r="704" spans="1:17" s="7" customFormat="1">
      <c r="A704" s="43"/>
      <c r="B704" s="44"/>
      <c r="C704" s="44"/>
      <c r="D704" s="44"/>
      <c r="E704" s="44"/>
      <c r="F704" s="44"/>
      <c r="G704" s="44"/>
      <c r="L704" s="6"/>
      <c r="M704" s="6"/>
      <c r="N704" s="8"/>
      <c r="O704" s="6"/>
      <c r="P704" s="6"/>
      <c r="Q704" s="6"/>
    </row>
    <row r="705" spans="1:17" s="7" customFormat="1">
      <c r="A705" s="43"/>
      <c r="B705" s="44"/>
      <c r="C705" s="44"/>
      <c r="D705" s="44"/>
      <c r="E705" s="44"/>
      <c r="F705" s="44"/>
      <c r="G705" s="44"/>
      <c r="L705" s="6"/>
      <c r="M705" s="6"/>
      <c r="N705" s="8"/>
      <c r="O705" s="6"/>
      <c r="P705" s="6"/>
      <c r="Q705" s="6"/>
    </row>
    <row r="706" spans="1:17" s="7" customFormat="1">
      <c r="A706" s="43"/>
      <c r="B706" s="44"/>
      <c r="C706" s="44"/>
      <c r="D706" s="44"/>
      <c r="E706" s="44"/>
      <c r="F706" s="44"/>
      <c r="G706" s="44"/>
      <c r="L706" s="6"/>
      <c r="M706" s="6"/>
      <c r="N706" s="8"/>
      <c r="O706" s="6"/>
      <c r="P706" s="6"/>
      <c r="Q706" s="6"/>
    </row>
    <row r="707" spans="1:17" s="7" customFormat="1">
      <c r="A707" s="43"/>
      <c r="B707" s="44"/>
      <c r="C707" s="44"/>
      <c r="D707" s="44"/>
      <c r="E707" s="44"/>
      <c r="F707" s="44"/>
      <c r="G707" s="44"/>
      <c r="L707" s="6"/>
      <c r="M707" s="6"/>
      <c r="N707" s="8"/>
      <c r="O707" s="6"/>
      <c r="P707" s="6"/>
      <c r="Q707" s="6"/>
    </row>
    <row r="708" spans="1:17" s="7" customFormat="1">
      <c r="A708" s="43"/>
      <c r="B708" s="44"/>
      <c r="C708" s="44"/>
      <c r="D708" s="44"/>
      <c r="E708" s="44"/>
      <c r="F708" s="44"/>
      <c r="G708" s="44"/>
      <c r="L708" s="6"/>
      <c r="M708" s="6"/>
      <c r="N708" s="8"/>
      <c r="O708" s="6"/>
      <c r="P708" s="6"/>
      <c r="Q708" s="6"/>
    </row>
    <row r="709" spans="1:17" s="7" customFormat="1">
      <c r="A709" s="43"/>
      <c r="B709" s="44"/>
      <c r="C709" s="44"/>
      <c r="D709" s="44"/>
      <c r="E709" s="44"/>
      <c r="F709" s="44"/>
      <c r="G709" s="44"/>
      <c r="L709" s="6"/>
      <c r="M709" s="6"/>
      <c r="N709" s="8"/>
      <c r="O709" s="6"/>
      <c r="P709" s="6"/>
      <c r="Q709" s="6"/>
    </row>
    <row r="710" spans="1:17" s="7" customFormat="1">
      <c r="A710" s="43"/>
      <c r="B710" s="44"/>
      <c r="C710" s="44"/>
      <c r="D710" s="44"/>
      <c r="E710" s="44"/>
      <c r="F710" s="44"/>
      <c r="G710" s="44"/>
      <c r="L710" s="6"/>
      <c r="M710" s="6"/>
      <c r="N710" s="8"/>
      <c r="O710" s="6"/>
      <c r="P710" s="6"/>
      <c r="Q710" s="6"/>
    </row>
    <row r="711" spans="1:17" s="7" customFormat="1">
      <c r="A711" s="43"/>
      <c r="B711" s="44"/>
      <c r="C711" s="44"/>
      <c r="D711" s="44"/>
      <c r="E711" s="44"/>
      <c r="F711" s="44"/>
      <c r="G711" s="44"/>
      <c r="L711" s="6"/>
      <c r="M711" s="6"/>
      <c r="N711" s="8"/>
      <c r="O711" s="6"/>
      <c r="P711" s="6"/>
      <c r="Q711" s="6"/>
    </row>
    <row r="712" spans="1:17" s="7" customFormat="1">
      <c r="A712" s="43"/>
      <c r="B712" s="44"/>
      <c r="C712" s="44"/>
      <c r="D712" s="44"/>
      <c r="E712" s="44"/>
      <c r="F712" s="44"/>
      <c r="G712" s="44"/>
      <c r="L712" s="6"/>
      <c r="M712" s="6"/>
      <c r="N712" s="8"/>
      <c r="O712" s="6"/>
      <c r="P712" s="6"/>
      <c r="Q712" s="6"/>
    </row>
    <row r="713" spans="1:17" s="7" customFormat="1">
      <c r="A713" s="43"/>
      <c r="B713" s="44"/>
      <c r="C713" s="44"/>
      <c r="D713" s="44"/>
      <c r="E713" s="44"/>
      <c r="F713" s="44"/>
      <c r="G713" s="44"/>
      <c r="L713" s="6"/>
      <c r="M713" s="6"/>
      <c r="N713" s="8"/>
      <c r="O713" s="6"/>
      <c r="P713" s="6"/>
      <c r="Q713" s="6"/>
    </row>
    <row r="714" spans="1:17" s="7" customFormat="1">
      <c r="A714" s="43"/>
      <c r="B714" s="44"/>
      <c r="C714" s="44"/>
      <c r="D714" s="44"/>
      <c r="E714" s="44"/>
      <c r="F714" s="44"/>
      <c r="G714" s="44"/>
      <c r="L714" s="6"/>
      <c r="M714" s="6"/>
      <c r="N714" s="8"/>
      <c r="O714" s="6"/>
      <c r="P714" s="6"/>
      <c r="Q714" s="6"/>
    </row>
    <row r="715" spans="1:17" s="7" customFormat="1">
      <c r="A715" s="43"/>
      <c r="B715" s="44"/>
      <c r="C715" s="44"/>
      <c r="D715" s="44"/>
      <c r="E715" s="44"/>
      <c r="F715" s="44"/>
      <c r="G715" s="44"/>
      <c r="L715" s="6"/>
      <c r="M715" s="6"/>
      <c r="N715" s="8"/>
      <c r="O715" s="6"/>
      <c r="P715" s="6"/>
      <c r="Q715" s="6"/>
    </row>
    <row r="716" spans="1:17" s="7" customFormat="1">
      <c r="A716" s="43"/>
      <c r="B716" s="44"/>
      <c r="C716" s="44"/>
      <c r="D716" s="44"/>
      <c r="E716" s="44"/>
      <c r="F716" s="44"/>
      <c r="G716" s="44"/>
      <c r="L716" s="6"/>
      <c r="M716" s="6"/>
      <c r="N716" s="8"/>
      <c r="O716" s="6"/>
      <c r="P716" s="6"/>
      <c r="Q716" s="6"/>
    </row>
    <row r="717" spans="1:17" s="7" customFormat="1">
      <c r="A717" s="43"/>
      <c r="B717" s="44"/>
      <c r="C717" s="44"/>
      <c r="D717" s="44"/>
      <c r="E717" s="44"/>
      <c r="F717" s="44"/>
      <c r="G717" s="44"/>
      <c r="L717" s="6"/>
      <c r="M717" s="6"/>
      <c r="N717" s="8"/>
      <c r="O717" s="6"/>
      <c r="P717" s="6"/>
      <c r="Q717" s="6"/>
    </row>
    <row r="718" spans="1:17" s="7" customFormat="1">
      <c r="A718" s="43"/>
      <c r="B718" s="44"/>
      <c r="C718" s="44"/>
      <c r="D718" s="44"/>
      <c r="E718" s="44"/>
      <c r="F718" s="44"/>
      <c r="G718" s="44"/>
      <c r="L718" s="6"/>
      <c r="M718" s="6"/>
      <c r="N718" s="8"/>
      <c r="O718" s="6"/>
      <c r="P718" s="6"/>
      <c r="Q718" s="6"/>
    </row>
    <row r="719" spans="1:17" s="7" customFormat="1">
      <c r="A719" s="43"/>
      <c r="B719" s="44"/>
      <c r="C719" s="44"/>
      <c r="D719" s="44"/>
      <c r="E719" s="44"/>
      <c r="F719" s="44"/>
      <c r="G719" s="44"/>
      <c r="L719" s="6"/>
      <c r="M719" s="6"/>
      <c r="N719" s="8"/>
      <c r="O719" s="6"/>
      <c r="P719" s="6"/>
      <c r="Q719" s="6"/>
    </row>
    <row r="720" spans="1:17" s="7" customFormat="1">
      <c r="A720" s="43"/>
      <c r="B720" s="44"/>
      <c r="C720" s="44"/>
      <c r="D720" s="44"/>
      <c r="E720" s="44"/>
      <c r="F720" s="44"/>
      <c r="G720" s="44"/>
      <c r="L720" s="6"/>
      <c r="M720" s="6"/>
      <c r="N720" s="8"/>
      <c r="O720" s="6"/>
      <c r="P720" s="6"/>
      <c r="Q720" s="6"/>
    </row>
    <row r="721" spans="1:17" s="7" customFormat="1">
      <c r="A721" s="43"/>
      <c r="B721" s="44"/>
      <c r="C721" s="44"/>
      <c r="D721" s="44"/>
      <c r="E721" s="44"/>
      <c r="F721" s="44"/>
      <c r="G721" s="44"/>
      <c r="L721" s="6"/>
      <c r="M721" s="6"/>
      <c r="N721" s="8"/>
      <c r="O721" s="6"/>
      <c r="P721" s="6"/>
      <c r="Q721" s="6"/>
    </row>
    <row r="722" spans="1:17" s="7" customFormat="1">
      <c r="A722" s="43"/>
      <c r="B722" s="44"/>
      <c r="C722" s="44"/>
      <c r="D722" s="44"/>
      <c r="E722" s="44"/>
      <c r="F722" s="44"/>
      <c r="G722" s="44"/>
      <c r="L722" s="6"/>
      <c r="M722" s="6"/>
      <c r="N722" s="8"/>
      <c r="O722" s="6"/>
      <c r="P722" s="6"/>
      <c r="Q722" s="6"/>
    </row>
    <row r="723" spans="1:17" s="7" customFormat="1">
      <c r="A723" s="43"/>
      <c r="B723" s="44"/>
      <c r="C723" s="44"/>
      <c r="D723" s="44"/>
      <c r="E723" s="44"/>
      <c r="F723" s="44"/>
      <c r="G723" s="44"/>
      <c r="L723" s="6"/>
      <c r="M723" s="6"/>
      <c r="N723" s="8"/>
      <c r="O723" s="6"/>
      <c r="P723" s="6"/>
      <c r="Q723" s="6"/>
    </row>
    <row r="724" spans="1:17" s="7" customFormat="1">
      <c r="A724" s="43"/>
      <c r="B724" s="44"/>
      <c r="C724" s="44"/>
      <c r="D724" s="44"/>
      <c r="E724" s="44"/>
      <c r="F724" s="44"/>
      <c r="G724" s="44"/>
      <c r="L724" s="6"/>
      <c r="M724" s="6"/>
      <c r="N724" s="8"/>
      <c r="O724" s="6"/>
      <c r="P724" s="6"/>
      <c r="Q724" s="6"/>
    </row>
    <row r="725" spans="1:17" s="7" customFormat="1">
      <c r="A725" s="43"/>
      <c r="B725" s="44"/>
      <c r="C725" s="44"/>
      <c r="D725" s="44"/>
      <c r="E725" s="44"/>
      <c r="F725" s="44"/>
      <c r="G725" s="44"/>
      <c r="L725" s="6"/>
      <c r="M725" s="6"/>
      <c r="N725" s="8"/>
      <c r="O725" s="6"/>
      <c r="P725" s="6"/>
      <c r="Q725" s="6"/>
    </row>
    <row r="726" spans="1:17" s="7" customFormat="1">
      <c r="A726" s="43"/>
      <c r="B726" s="44"/>
      <c r="C726" s="44"/>
      <c r="D726" s="44"/>
      <c r="E726" s="44"/>
      <c r="F726" s="44"/>
      <c r="G726" s="44"/>
      <c r="L726" s="6"/>
      <c r="M726" s="6"/>
      <c r="N726" s="8"/>
      <c r="O726" s="6"/>
      <c r="P726" s="6"/>
      <c r="Q726" s="6"/>
    </row>
    <row r="727" spans="1:17" s="7" customFormat="1">
      <c r="A727" s="43"/>
      <c r="B727" s="44"/>
      <c r="C727" s="44"/>
      <c r="D727" s="44"/>
      <c r="E727" s="44"/>
      <c r="F727" s="44"/>
      <c r="G727" s="44"/>
      <c r="L727" s="6"/>
      <c r="M727" s="6"/>
      <c r="N727" s="8"/>
      <c r="O727" s="6"/>
      <c r="P727" s="6"/>
      <c r="Q727" s="6"/>
    </row>
    <row r="728" spans="1:17" s="7" customFormat="1">
      <c r="A728" s="43"/>
      <c r="B728" s="44"/>
      <c r="C728" s="44"/>
      <c r="D728" s="44"/>
      <c r="E728" s="44"/>
      <c r="F728" s="44"/>
      <c r="G728" s="44"/>
      <c r="L728" s="6"/>
      <c r="M728" s="6"/>
      <c r="N728" s="8"/>
      <c r="O728" s="6"/>
      <c r="P728" s="6"/>
      <c r="Q728" s="6"/>
    </row>
    <row r="729" spans="1:17" s="7" customFormat="1">
      <c r="A729" s="43"/>
      <c r="B729" s="44"/>
      <c r="C729" s="44"/>
      <c r="D729" s="44"/>
      <c r="E729" s="44"/>
      <c r="F729" s="44"/>
      <c r="G729" s="44"/>
      <c r="L729" s="6"/>
      <c r="M729" s="6"/>
      <c r="N729" s="8"/>
      <c r="O729" s="6"/>
      <c r="P729" s="6"/>
      <c r="Q729" s="6"/>
    </row>
    <row r="730" spans="1:17" s="7" customFormat="1">
      <c r="A730" s="43"/>
      <c r="B730" s="44"/>
      <c r="C730" s="44"/>
      <c r="D730" s="44"/>
      <c r="E730" s="44"/>
      <c r="F730" s="44"/>
      <c r="G730" s="44"/>
      <c r="L730" s="6"/>
      <c r="M730" s="6"/>
      <c r="N730" s="8"/>
      <c r="O730" s="6"/>
      <c r="P730" s="6"/>
      <c r="Q730" s="6"/>
    </row>
    <row r="731" spans="1:17" s="7" customFormat="1">
      <c r="A731" s="43"/>
      <c r="B731" s="44"/>
      <c r="C731" s="44"/>
      <c r="D731" s="44"/>
      <c r="E731" s="44"/>
      <c r="F731" s="44"/>
      <c r="G731" s="44"/>
      <c r="L731" s="6"/>
      <c r="M731" s="6"/>
      <c r="N731" s="8"/>
      <c r="O731" s="6"/>
      <c r="P731" s="6"/>
      <c r="Q731" s="6"/>
    </row>
    <row r="732" spans="1:17" s="7" customFormat="1">
      <c r="A732" s="43"/>
      <c r="B732" s="44"/>
      <c r="C732" s="44"/>
      <c r="D732" s="44"/>
      <c r="E732" s="44"/>
      <c r="F732" s="44"/>
      <c r="G732" s="44"/>
      <c r="L732" s="6"/>
      <c r="M732" s="6"/>
      <c r="N732" s="8"/>
      <c r="O732" s="6"/>
      <c r="P732" s="6"/>
      <c r="Q732" s="6"/>
    </row>
    <row r="733" spans="1:17" s="7" customFormat="1">
      <c r="A733" s="43"/>
      <c r="B733" s="44"/>
      <c r="C733" s="44"/>
      <c r="D733" s="44"/>
      <c r="E733" s="44"/>
      <c r="F733" s="44"/>
      <c r="G733" s="44"/>
      <c r="L733" s="6"/>
      <c r="M733" s="6"/>
      <c r="N733" s="8"/>
      <c r="O733" s="6"/>
      <c r="P733" s="6"/>
      <c r="Q733" s="6"/>
    </row>
    <row r="734" spans="1:17" s="7" customFormat="1">
      <c r="A734" s="43"/>
      <c r="B734" s="44"/>
      <c r="C734" s="44"/>
      <c r="D734" s="44"/>
      <c r="E734" s="44"/>
      <c r="F734" s="44"/>
      <c r="G734" s="44"/>
      <c r="L734" s="6"/>
      <c r="M734" s="6"/>
      <c r="N734" s="8"/>
      <c r="O734" s="6"/>
      <c r="P734" s="6"/>
      <c r="Q734" s="6"/>
    </row>
    <row r="735" spans="1:17" s="7" customFormat="1">
      <c r="A735" s="43"/>
      <c r="B735" s="44"/>
      <c r="C735" s="44"/>
      <c r="D735" s="44"/>
      <c r="E735" s="44"/>
      <c r="F735" s="44"/>
      <c r="G735" s="44"/>
      <c r="L735" s="6"/>
      <c r="M735" s="6"/>
      <c r="N735" s="8"/>
      <c r="O735" s="6"/>
      <c r="P735" s="6"/>
      <c r="Q735" s="6"/>
    </row>
    <row r="736" spans="1:17" s="7" customFormat="1">
      <c r="A736" s="43"/>
      <c r="B736" s="44"/>
      <c r="C736" s="44"/>
      <c r="D736" s="44"/>
      <c r="E736" s="44"/>
      <c r="F736" s="44"/>
      <c r="G736" s="44"/>
      <c r="L736" s="6"/>
      <c r="M736" s="6"/>
      <c r="N736" s="8"/>
      <c r="O736" s="6"/>
      <c r="P736" s="6"/>
      <c r="Q736" s="6"/>
    </row>
    <row r="737" spans="1:17" s="7" customFormat="1">
      <c r="A737" s="43"/>
      <c r="B737" s="44"/>
      <c r="C737" s="44"/>
      <c r="D737" s="44"/>
      <c r="E737" s="44"/>
      <c r="F737" s="44"/>
      <c r="G737" s="44"/>
      <c r="L737" s="6"/>
      <c r="M737" s="6"/>
      <c r="N737" s="8"/>
      <c r="O737" s="6"/>
      <c r="P737" s="6"/>
      <c r="Q737" s="6"/>
    </row>
    <row r="738" spans="1:17" s="7" customFormat="1">
      <c r="A738" s="43"/>
      <c r="B738" s="44"/>
      <c r="C738" s="44"/>
      <c r="D738" s="44"/>
      <c r="E738" s="44"/>
      <c r="F738" s="44"/>
      <c r="G738" s="44"/>
      <c r="L738" s="6"/>
      <c r="M738" s="6"/>
      <c r="N738" s="8"/>
      <c r="O738" s="6"/>
      <c r="P738" s="6"/>
      <c r="Q738" s="6"/>
    </row>
    <row r="739" spans="1:17" s="7" customFormat="1">
      <c r="A739" s="43"/>
      <c r="B739" s="44"/>
      <c r="C739" s="44"/>
      <c r="D739" s="44"/>
      <c r="E739" s="44"/>
      <c r="F739" s="44"/>
      <c r="G739" s="44"/>
      <c r="L739" s="6"/>
      <c r="M739" s="6"/>
      <c r="N739" s="8"/>
      <c r="O739" s="6"/>
      <c r="P739" s="6"/>
      <c r="Q739" s="6"/>
    </row>
    <row r="740" spans="1:17" s="7" customFormat="1">
      <c r="A740" s="43"/>
      <c r="B740" s="44"/>
      <c r="C740" s="44"/>
      <c r="D740" s="44"/>
      <c r="E740" s="44"/>
      <c r="F740" s="44"/>
      <c r="G740" s="44"/>
      <c r="L740" s="6"/>
      <c r="M740" s="6"/>
      <c r="N740" s="8"/>
      <c r="O740" s="6"/>
      <c r="P740" s="6"/>
      <c r="Q740" s="6"/>
    </row>
    <row r="741" spans="1:17" s="7" customFormat="1">
      <c r="A741" s="43"/>
      <c r="B741" s="44"/>
      <c r="C741" s="44"/>
      <c r="D741" s="44"/>
      <c r="E741" s="44"/>
      <c r="F741" s="44"/>
      <c r="G741" s="44"/>
      <c r="L741" s="6"/>
      <c r="M741" s="6"/>
      <c r="N741" s="8"/>
      <c r="O741" s="6"/>
      <c r="P741" s="6"/>
      <c r="Q741" s="6"/>
    </row>
    <row r="742" spans="1:17" s="7" customFormat="1">
      <c r="A742" s="43"/>
      <c r="B742" s="44"/>
      <c r="C742" s="44"/>
      <c r="D742" s="44"/>
      <c r="E742" s="44"/>
      <c r="F742" s="44"/>
      <c r="G742" s="44"/>
      <c r="L742" s="6"/>
      <c r="M742" s="6"/>
      <c r="N742" s="8"/>
      <c r="O742" s="6"/>
      <c r="P742" s="6"/>
      <c r="Q742" s="6"/>
    </row>
    <row r="743" spans="1:17" s="7" customFormat="1">
      <c r="A743" s="43"/>
      <c r="B743" s="44"/>
      <c r="C743" s="44"/>
      <c r="D743" s="44"/>
      <c r="E743" s="44"/>
      <c r="F743" s="44"/>
      <c r="G743" s="44"/>
      <c r="L743" s="6"/>
      <c r="M743" s="6"/>
      <c r="N743" s="8"/>
      <c r="O743" s="6"/>
      <c r="P743" s="6"/>
      <c r="Q743" s="6"/>
    </row>
    <row r="744" spans="1:17" s="7" customFormat="1">
      <c r="A744" s="43"/>
      <c r="B744" s="44"/>
      <c r="C744" s="44"/>
      <c r="D744" s="44"/>
      <c r="E744" s="44"/>
      <c r="F744" s="44"/>
      <c r="G744" s="44"/>
      <c r="L744" s="6"/>
      <c r="M744" s="6"/>
      <c r="N744" s="8"/>
      <c r="O744" s="6"/>
      <c r="P744" s="6"/>
      <c r="Q744" s="6"/>
    </row>
    <row r="745" spans="1:17" s="7" customFormat="1">
      <c r="A745" s="43"/>
      <c r="B745" s="44"/>
      <c r="C745" s="44"/>
      <c r="D745" s="44"/>
      <c r="E745" s="44"/>
      <c r="F745" s="44"/>
      <c r="G745" s="44"/>
      <c r="L745" s="6"/>
      <c r="M745" s="6"/>
      <c r="N745" s="8"/>
      <c r="O745" s="6"/>
      <c r="P745" s="6"/>
      <c r="Q745" s="6"/>
    </row>
    <row r="746" spans="1:17" s="7" customFormat="1">
      <c r="A746" s="43"/>
      <c r="B746" s="44"/>
      <c r="C746" s="44"/>
      <c r="D746" s="44"/>
      <c r="E746" s="44"/>
      <c r="F746" s="44"/>
      <c r="G746" s="44"/>
      <c r="L746" s="6"/>
      <c r="M746" s="6"/>
      <c r="N746" s="8"/>
      <c r="O746" s="6"/>
      <c r="P746" s="6"/>
      <c r="Q746" s="6"/>
    </row>
    <row r="747" spans="1:17" s="7" customFormat="1">
      <c r="A747" s="43"/>
      <c r="B747" s="44"/>
      <c r="C747" s="44"/>
      <c r="D747" s="44"/>
      <c r="E747" s="44"/>
      <c r="F747" s="44"/>
      <c r="G747" s="44"/>
      <c r="L747" s="6"/>
      <c r="M747" s="6"/>
      <c r="N747" s="8"/>
      <c r="O747" s="6"/>
      <c r="P747" s="6"/>
      <c r="Q747" s="6"/>
    </row>
    <row r="748" spans="1:17" s="7" customFormat="1">
      <c r="A748" s="43"/>
      <c r="B748" s="44"/>
      <c r="C748" s="44"/>
      <c r="D748" s="44"/>
      <c r="E748" s="44"/>
      <c r="F748" s="44"/>
      <c r="G748" s="44"/>
      <c r="L748" s="6"/>
      <c r="M748" s="6"/>
      <c r="N748" s="8"/>
      <c r="O748" s="6"/>
      <c r="P748" s="6"/>
      <c r="Q748" s="6"/>
    </row>
    <row r="749" spans="1:17" s="7" customFormat="1">
      <c r="A749" s="43"/>
      <c r="B749" s="44"/>
      <c r="C749" s="44"/>
      <c r="D749" s="44"/>
      <c r="E749" s="44"/>
      <c r="F749" s="44"/>
      <c r="G749" s="44"/>
      <c r="L749" s="6"/>
      <c r="M749" s="6"/>
      <c r="N749" s="8"/>
      <c r="O749" s="6"/>
      <c r="P749" s="6"/>
      <c r="Q749" s="6"/>
    </row>
    <row r="750" spans="1:17" s="7" customFormat="1">
      <c r="A750" s="43"/>
      <c r="B750" s="44"/>
      <c r="C750" s="44"/>
      <c r="D750" s="44"/>
      <c r="E750" s="44"/>
      <c r="F750" s="44"/>
      <c r="G750" s="44"/>
      <c r="L750" s="6"/>
      <c r="M750" s="6"/>
      <c r="N750" s="8"/>
      <c r="O750" s="6"/>
      <c r="P750" s="6"/>
      <c r="Q750" s="6"/>
    </row>
    <row r="751" spans="1:17" s="7" customFormat="1">
      <c r="A751" s="43"/>
      <c r="B751" s="44"/>
      <c r="C751" s="44"/>
      <c r="D751" s="44"/>
      <c r="E751" s="44"/>
      <c r="F751" s="44"/>
      <c r="G751" s="44"/>
      <c r="L751" s="6"/>
      <c r="M751" s="6"/>
      <c r="N751" s="8"/>
      <c r="O751" s="6"/>
      <c r="P751" s="6"/>
      <c r="Q751" s="6"/>
    </row>
    <row r="752" spans="1:17" s="7" customFormat="1">
      <c r="A752" s="43"/>
      <c r="B752" s="44"/>
      <c r="C752" s="44"/>
      <c r="D752" s="44"/>
      <c r="E752" s="44"/>
      <c r="F752" s="44"/>
      <c r="G752" s="44"/>
      <c r="L752" s="6"/>
      <c r="M752" s="6"/>
      <c r="N752" s="8"/>
      <c r="O752" s="6"/>
      <c r="P752" s="6"/>
      <c r="Q752" s="6"/>
    </row>
    <row r="753" spans="1:17" s="7" customFormat="1">
      <c r="A753" s="43"/>
      <c r="B753" s="44"/>
      <c r="C753" s="44"/>
      <c r="D753" s="44"/>
      <c r="E753" s="44"/>
      <c r="F753" s="44"/>
      <c r="G753" s="44"/>
      <c r="L753" s="6"/>
      <c r="M753" s="6"/>
      <c r="N753" s="8"/>
      <c r="O753" s="6"/>
      <c r="P753" s="6"/>
      <c r="Q753" s="6"/>
    </row>
    <row r="754" spans="1:17" s="7" customFormat="1">
      <c r="A754" s="43"/>
      <c r="B754" s="44"/>
      <c r="C754" s="44"/>
      <c r="D754" s="44"/>
      <c r="E754" s="44"/>
      <c r="F754" s="44"/>
      <c r="G754" s="44"/>
      <c r="L754" s="6"/>
      <c r="M754" s="6"/>
      <c r="N754" s="8"/>
      <c r="O754" s="6"/>
      <c r="P754" s="6"/>
      <c r="Q754" s="6"/>
    </row>
    <row r="755" spans="1:17" s="7" customFormat="1">
      <c r="A755" s="43"/>
      <c r="B755" s="44"/>
      <c r="C755" s="44"/>
      <c r="D755" s="44"/>
      <c r="E755" s="44"/>
      <c r="F755" s="44"/>
      <c r="G755" s="44"/>
      <c r="L755" s="6"/>
      <c r="M755" s="6"/>
      <c r="N755" s="8"/>
      <c r="O755" s="6"/>
      <c r="P755" s="6"/>
      <c r="Q755" s="6"/>
    </row>
    <row r="756" spans="1:17" s="7" customFormat="1">
      <c r="A756" s="43"/>
      <c r="B756" s="44"/>
      <c r="C756" s="44"/>
      <c r="D756" s="44"/>
      <c r="E756" s="44"/>
      <c r="F756" s="44"/>
      <c r="G756" s="44"/>
      <c r="L756" s="6"/>
      <c r="M756" s="6"/>
      <c r="N756" s="8"/>
      <c r="O756" s="6"/>
      <c r="P756" s="6"/>
      <c r="Q756" s="6"/>
    </row>
    <row r="757" spans="1:17" s="7" customFormat="1">
      <c r="A757" s="43"/>
      <c r="B757" s="44"/>
      <c r="C757" s="44"/>
      <c r="D757" s="44"/>
      <c r="E757" s="44"/>
      <c r="F757" s="44"/>
      <c r="G757" s="44"/>
      <c r="L757" s="6"/>
      <c r="M757" s="6"/>
      <c r="N757" s="8"/>
      <c r="O757" s="6"/>
      <c r="P757" s="6"/>
      <c r="Q757" s="6"/>
    </row>
    <row r="758" spans="1:17" s="7" customFormat="1">
      <c r="A758" s="43"/>
      <c r="B758" s="44"/>
      <c r="C758" s="44"/>
      <c r="D758" s="44"/>
      <c r="E758" s="44"/>
      <c r="F758" s="44"/>
      <c r="G758" s="44"/>
      <c r="L758" s="6"/>
      <c r="M758" s="6"/>
      <c r="N758" s="8"/>
      <c r="O758" s="6"/>
      <c r="P758" s="6"/>
      <c r="Q758" s="6"/>
    </row>
    <row r="759" spans="1:17" s="7" customFormat="1">
      <c r="A759" s="43"/>
      <c r="B759" s="44"/>
      <c r="C759" s="44"/>
      <c r="D759" s="44"/>
      <c r="E759" s="44"/>
      <c r="F759" s="44"/>
      <c r="G759" s="44"/>
      <c r="L759" s="6"/>
      <c r="M759" s="6"/>
      <c r="N759" s="8"/>
      <c r="O759" s="6"/>
      <c r="P759" s="6"/>
      <c r="Q759" s="6"/>
    </row>
    <row r="760" spans="1:17" s="7" customFormat="1">
      <c r="A760" s="43"/>
      <c r="B760" s="44"/>
      <c r="C760" s="44"/>
      <c r="D760" s="44"/>
      <c r="E760" s="44"/>
      <c r="F760" s="44"/>
      <c r="G760" s="44"/>
      <c r="L760" s="6"/>
      <c r="M760" s="6"/>
      <c r="N760" s="8"/>
      <c r="O760" s="6"/>
      <c r="P760" s="6"/>
      <c r="Q760" s="6"/>
    </row>
    <row r="761" spans="1:17" s="7" customFormat="1">
      <c r="A761" s="43"/>
      <c r="B761" s="44"/>
      <c r="C761" s="44"/>
      <c r="D761" s="44"/>
      <c r="E761" s="44"/>
      <c r="F761" s="44"/>
      <c r="G761" s="44"/>
      <c r="L761" s="6"/>
      <c r="M761" s="6"/>
      <c r="N761" s="8"/>
      <c r="O761" s="6"/>
      <c r="P761" s="6"/>
      <c r="Q761" s="6"/>
    </row>
    <row r="762" spans="1:17" s="7" customFormat="1">
      <c r="A762" s="43"/>
      <c r="B762" s="44"/>
      <c r="C762" s="44"/>
      <c r="D762" s="44"/>
      <c r="E762" s="44"/>
      <c r="F762" s="44"/>
      <c r="G762" s="44"/>
      <c r="L762" s="6"/>
      <c r="M762" s="6"/>
      <c r="N762" s="8"/>
      <c r="O762" s="6"/>
      <c r="P762" s="6"/>
      <c r="Q762" s="6"/>
    </row>
    <row r="763" spans="1:17" s="7" customFormat="1">
      <c r="A763" s="43"/>
      <c r="B763" s="44"/>
      <c r="C763" s="44"/>
      <c r="D763" s="44"/>
      <c r="E763" s="44"/>
      <c r="F763" s="44"/>
      <c r="G763" s="44"/>
      <c r="L763" s="6"/>
      <c r="M763" s="6"/>
      <c r="N763" s="8"/>
      <c r="O763" s="6"/>
      <c r="P763" s="6"/>
      <c r="Q763" s="6"/>
    </row>
    <row r="764" spans="1:17" s="7" customFormat="1">
      <c r="A764" s="43"/>
      <c r="B764" s="44"/>
      <c r="C764" s="44"/>
      <c r="D764" s="44"/>
      <c r="E764" s="44"/>
      <c r="F764" s="44"/>
      <c r="G764" s="44"/>
      <c r="L764" s="6"/>
      <c r="M764" s="6"/>
      <c r="N764" s="8"/>
      <c r="O764" s="6"/>
      <c r="P764" s="6"/>
      <c r="Q764" s="6"/>
    </row>
    <row r="765" spans="1:17" s="7" customFormat="1">
      <c r="A765" s="43"/>
      <c r="B765" s="44"/>
      <c r="C765" s="44"/>
      <c r="D765" s="44"/>
      <c r="E765" s="44"/>
      <c r="F765" s="44"/>
      <c r="G765" s="44"/>
      <c r="L765" s="6"/>
      <c r="M765" s="6"/>
      <c r="N765" s="8"/>
      <c r="O765" s="6"/>
      <c r="P765" s="6"/>
      <c r="Q765" s="6"/>
    </row>
    <row r="766" spans="1:17" s="7" customFormat="1">
      <c r="A766" s="43"/>
      <c r="B766" s="44"/>
      <c r="C766" s="44"/>
      <c r="D766" s="44"/>
      <c r="E766" s="44"/>
      <c r="F766" s="44"/>
      <c r="G766" s="44"/>
      <c r="L766" s="6"/>
      <c r="M766" s="6"/>
      <c r="N766" s="8"/>
      <c r="O766" s="6"/>
      <c r="P766" s="6"/>
      <c r="Q766" s="6"/>
    </row>
    <row r="767" spans="1:17" s="7" customFormat="1">
      <c r="A767" s="43"/>
      <c r="B767" s="44"/>
      <c r="C767" s="44"/>
      <c r="D767" s="44"/>
      <c r="E767" s="44"/>
      <c r="F767" s="44"/>
      <c r="G767" s="44"/>
      <c r="L767" s="6"/>
      <c r="M767" s="6"/>
      <c r="N767" s="8"/>
      <c r="O767" s="6"/>
      <c r="P767" s="6"/>
      <c r="Q767" s="6"/>
    </row>
    <row r="768" spans="1:17" s="7" customFormat="1">
      <c r="A768" s="43"/>
      <c r="B768" s="44"/>
      <c r="C768" s="44"/>
      <c r="D768" s="44"/>
      <c r="E768" s="44"/>
      <c r="F768" s="44"/>
      <c r="G768" s="44"/>
      <c r="L768" s="6"/>
      <c r="M768" s="6"/>
      <c r="N768" s="8"/>
      <c r="O768" s="6"/>
      <c r="P768" s="6"/>
      <c r="Q768" s="6"/>
    </row>
    <row r="769" spans="1:17" s="7" customFormat="1">
      <c r="A769" s="43"/>
      <c r="B769" s="44"/>
      <c r="C769" s="44"/>
      <c r="D769" s="44"/>
      <c r="E769" s="44"/>
      <c r="F769" s="44"/>
      <c r="G769" s="44"/>
      <c r="L769" s="6"/>
      <c r="M769" s="6"/>
      <c r="N769" s="8"/>
      <c r="O769" s="6"/>
      <c r="P769" s="6"/>
      <c r="Q769" s="6"/>
    </row>
    <row r="770" spans="1:17" s="7" customFormat="1">
      <c r="A770" s="43"/>
      <c r="B770" s="44"/>
      <c r="C770" s="44"/>
      <c r="D770" s="44"/>
      <c r="E770" s="44"/>
      <c r="F770" s="44"/>
      <c r="G770" s="44"/>
      <c r="L770" s="6"/>
      <c r="M770" s="6"/>
      <c r="N770" s="8"/>
      <c r="O770" s="6"/>
      <c r="P770" s="6"/>
      <c r="Q770" s="6"/>
    </row>
    <row r="771" spans="1:17" s="7" customFormat="1">
      <c r="A771" s="43"/>
      <c r="B771" s="44"/>
      <c r="C771" s="44"/>
      <c r="D771" s="44"/>
      <c r="E771" s="44"/>
      <c r="F771" s="44"/>
      <c r="G771" s="44"/>
      <c r="L771" s="6"/>
      <c r="M771" s="6"/>
      <c r="N771" s="8"/>
      <c r="O771" s="6"/>
      <c r="P771" s="6"/>
      <c r="Q771" s="6"/>
    </row>
    <row r="772" spans="1:17" s="7" customFormat="1">
      <c r="A772" s="43"/>
      <c r="B772" s="44"/>
      <c r="C772" s="44"/>
      <c r="D772" s="44"/>
      <c r="E772" s="44"/>
      <c r="F772" s="44"/>
      <c r="G772" s="44"/>
      <c r="L772" s="6"/>
      <c r="M772" s="6"/>
      <c r="N772" s="8"/>
      <c r="O772" s="6"/>
      <c r="P772" s="6"/>
      <c r="Q772" s="6"/>
    </row>
    <row r="773" spans="1:17" s="7" customFormat="1">
      <c r="A773" s="43"/>
      <c r="B773" s="44"/>
      <c r="C773" s="44"/>
      <c r="D773" s="44"/>
      <c r="E773" s="44"/>
      <c r="F773" s="44"/>
      <c r="G773" s="44"/>
      <c r="L773" s="6"/>
      <c r="M773" s="6"/>
      <c r="N773" s="8"/>
      <c r="O773" s="6"/>
      <c r="P773" s="6"/>
      <c r="Q773" s="6"/>
    </row>
    <row r="774" spans="1:17" s="7" customFormat="1">
      <c r="A774" s="43"/>
      <c r="B774" s="44"/>
      <c r="C774" s="44"/>
      <c r="D774" s="44"/>
      <c r="E774" s="44"/>
      <c r="F774" s="44"/>
      <c r="G774" s="44"/>
      <c r="L774" s="6"/>
      <c r="M774" s="6"/>
      <c r="N774" s="8"/>
      <c r="O774" s="6"/>
      <c r="P774" s="6"/>
      <c r="Q774" s="6"/>
    </row>
    <row r="775" spans="1:17" s="7" customFormat="1">
      <c r="A775" s="43"/>
      <c r="B775" s="44"/>
      <c r="C775" s="44"/>
      <c r="D775" s="44"/>
      <c r="E775" s="44"/>
      <c r="F775" s="44"/>
      <c r="G775" s="44"/>
      <c r="L775" s="6"/>
      <c r="M775" s="6"/>
      <c r="N775" s="8"/>
      <c r="O775" s="6"/>
      <c r="P775" s="6"/>
      <c r="Q775" s="6"/>
    </row>
    <row r="776" spans="1:17" s="7" customFormat="1">
      <c r="A776" s="43"/>
      <c r="B776" s="44"/>
      <c r="C776" s="44"/>
      <c r="D776" s="44"/>
      <c r="E776" s="44"/>
      <c r="F776" s="44"/>
      <c r="G776" s="44"/>
      <c r="L776" s="6"/>
      <c r="M776" s="6"/>
      <c r="N776" s="8"/>
      <c r="O776" s="6"/>
      <c r="P776" s="6"/>
      <c r="Q776" s="6"/>
    </row>
    <row r="777" spans="1:17" s="7" customFormat="1">
      <c r="A777" s="43"/>
      <c r="B777" s="44"/>
      <c r="C777" s="44"/>
      <c r="D777" s="44"/>
      <c r="E777" s="44"/>
      <c r="F777" s="44"/>
      <c r="G777" s="44"/>
      <c r="L777" s="6"/>
      <c r="M777" s="6"/>
      <c r="N777" s="8"/>
      <c r="O777" s="6"/>
      <c r="P777" s="6"/>
      <c r="Q777" s="6"/>
    </row>
    <row r="778" spans="1:17" s="7" customFormat="1">
      <c r="A778" s="43"/>
      <c r="B778" s="44"/>
      <c r="C778" s="44"/>
      <c r="D778" s="44"/>
      <c r="E778" s="44"/>
      <c r="F778" s="44"/>
      <c r="G778" s="44"/>
      <c r="L778" s="6"/>
      <c r="M778" s="6"/>
      <c r="N778" s="8"/>
      <c r="O778" s="6"/>
      <c r="P778" s="6"/>
      <c r="Q778" s="6"/>
    </row>
    <row r="779" spans="1:17" s="7" customFormat="1">
      <c r="A779" s="43"/>
      <c r="B779" s="44"/>
      <c r="C779" s="44"/>
      <c r="D779" s="44"/>
      <c r="E779" s="44"/>
      <c r="F779" s="44"/>
      <c r="G779" s="44"/>
      <c r="L779" s="6"/>
      <c r="M779" s="6"/>
      <c r="N779" s="8"/>
      <c r="O779" s="6"/>
      <c r="P779" s="6"/>
      <c r="Q779" s="6"/>
    </row>
    <row r="780" spans="1:17" s="7" customFormat="1">
      <c r="A780" s="43"/>
      <c r="B780" s="44"/>
      <c r="C780" s="44"/>
      <c r="D780" s="44"/>
      <c r="E780" s="44"/>
      <c r="F780" s="44"/>
      <c r="G780" s="44"/>
      <c r="L780" s="6"/>
      <c r="M780" s="6"/>
      <c r="N780" s="8"/>
      <c r="O780" s="6"/>
      <c r="P780" s="6"/>
      <c r="Q780" s="6"/>
    </row>
    <row r="781" spans="1:17" s="7" customFormat="1">
      <c r="A781" s="43"/>
      <c r="B781" s="44"/>
      <c r="C781" s="44"/>
      <c r="D781" s="44"/>
      <c r="E781" s="44"/>
      <c r="F781" s="44"/>
      <c r="G781" s="44"/>
      <c r="L781" s="6"/>
      <c r="M781" s="6"/>
      <c r="N781" s="8"/>
      <c r="O781" s="6"/>
      <c r="P781" s="6"/>
      <c r="Q781" s="6"/>
    </row>
    <row r="782" spans="1:17" s="7" customFormat="1">
      <c r="A782" s="43"/>
      <c r="B782" s="44"/>
      <c r="C782" s="44"/>
      <c r="D782" s="44"/>
      <c r="E782" s="44"/>
      <c r="F782" s="44"/>
      <c r="G782" s="44"/>
      <c r="L782" s="6"/>
      <c r="M782" s="6"/>
      <c r="N782" s="8"/>
      <c r="O782" s="6"/>
      <c r="P782" s="6"/>
      <c r="Q782" s="6"/>
    </row>
    <row r="783" spans="1:17" s="7" customFormat="1">
      <c r="A783" s="43"/>
      <c r="B783" s="44"/>
      <c r="C783" s="44"/>
      <c r="D783" s="44"/>
      <c r="E783" s="44"/>
      <c r="F783" s="44"/>
      <c r="G783" s="44"/>
      <c r="L783" s="6"/>
      <c r="M783" s="6"/>
      <c r="N783" s="8"/>
      <c r="O783" s="6"/>
      <c r="P783" s="6"/>
      <c r="Q783" s="6"/>
    </row>
    <row r="784" spans="1:17" s="7" customFormat="1">
      <c r="A784" s="43"/>
      <c r="B784" s="44"/>
      <c r="C784" s="44"/>
      <c r="D784" s="44"/>
      <c r="E784" s="44"/>
      <c r="F784" s="44"/>
      <c r="G784" s="44"/>
      <c r="L784" s="6"/>
      <c r="M784" s="6"/>
      <c r="N784" s="8"/>
      <c r="O784" s="6"/>
      <c r="P784" s="6"/>
      <c r="Q784" s="6"/>
    </row>
    <row r="785" spans="1:17" s="7" customFormat="1">
      <c r="A785" s="43"/>
      <c r="B785" s="44"/>
      <c r="C785" s="44"/>
      <c r="D785" s="44"/>
      <c r="E785" s="44"/>
      <c r="F785" s="44"/>
      <c r="G785" s="44"/>
      <c r="L785" s="6"/>
      <c r="M785" s="6"/>
      <c r="N785" s="8"/>
      <c r="O785" s="6"/>
      <c r="P785" s="6"/>
      <c r="Q785" s="6"/>
    </row>
    <row r="786" spans="1:17" s="7" customFormat="1">
      <c r="A786" s="43"/>
      <c r="B786" s="44"/>
      <c r="C786" s="44"/>
      <c r="D786" s="44"/>
      <c r="E786" s="44"/>
      <c r="F786" s="44"/>
      <c r="G786" s="44"/>
      <c r="L786" s="6"/>
      <c r="M786" s="6"/>
      <c r="N786" s="8"/>
      <c r="O786" s="6"/>
      <c r="P786" s="6"/>
      <c r="Q786" s="6"/>
    </row>
    <row r="787" spans="1:17" s="7" customFormat="1">
      <c r="A787" s="43"/>
      <c r="B787" s="44"/>
      <c r="C787" s="44"/>
      <c r="D787" s="44"/>
      <c r="E787" s="44"/>
      <c r="F787" s="44"/>
      <c r="G787" s="44"/>
      <c r="L787" s="6"/>
      <c r="M787" s="6"/>
      <c r="N787" s="8"/>
      <c r="O787" s="6"/>
      <c r="P787" s="6"/>
      <c r="Q787" s="6"/>
    </row>
    <row r="788" spans="1:17" s="7" customFormat="1">
      <c r="A788" s="43"/>
      <c r="B788" s="44"/>
      <c r="C788" s="44"/>
      <c r="D788" s="44"/>
      <c r="E788" s="44"/>
      <c r="F788" s="44"/>
      <c r="G788" s="44"/>
      <c r="L788" s="6"/>
      <c r="M788" s="6"/>
      <c r="N788" s="8"/>
      <c r="O788" s="6"/>
      <c r="P788" s="6"/>
      <c r="Q788" s="6"/>
    </row>
    <row r="789" spans="1:17" s="7" customFormat="1">
      <c r="A789" s="43"/>
      <c r="B789" s="44"/>
      <c r="C789" s="44"/>
      <c r="D789" s="44"/>
      <c r="E789" s="44"/>
      <c r="F789" s="44"/>
      <c r="G789" s="44"/>
      <c r="L789" s="6"/>
      <c r="M789" s="6"/>
      <c r="N789" s="8"/>
      <c r="O789" s="6"/>
      <c r="P789" s="6"/>
      <c r="Q789" s="6"/>
    </row>
    <row r="790" spans="1:17" s="7" customFormat="1">
      <c r="A790" s="43"/>
      <c r="B790" s="44"/>
      <c r="C790" s="44"/>
      <c r="D790" s="44"/>
      <c r="E790" s="44"/>
      <c r="F790" s="44"/>
      <c r="G790" s="44"/>
      <c r="L790" s="6"/>
      <c r="M790" s="6"/>
      <c r="N790" s="8"/>
      <c r="O790" s="6"/>
      <c r="P790" s="6"/>
      <c r="Q790" s="6"/>
    </row>
    <row r="791" spans="1:17" s="7" customFormat="1">
      <c r="A791" s="43"/>
      <c r="B791" s="44"/>
      <c r="C791" s="44"/>
      <c r="D791" s="44"/>
      <c r="E791" s="44"/>
      <c r="F791" s="44"/>
      <c r="G791" s="44"/>
      <c r="L791" s="6"/>
      <c r="M791" s="6"/>
      <c r="N791" s="8"/>
      <c r="O791" s="6"/>
      <c r="P791" s="6"/>
      <c r="Q791" s="6"/>
    </row>
    <row r="792" spans="1:17" s="7" customFormat="1">
      <c r="A792" s="43"/>
      <c r="B792" s="44"/>
      <c r="C792" s="44"/>
      <c r="D792" s="44"/>
      <c r="E792" s="44"/>
      <c r="F792" s="44"/>
      <c r="G792" s="44"/>
      <c r="L792" s="6"/>
      <c r="M792" s="6"/>
      <c r="N792" s="8"/>
      <c r="O792" s="6"/>
      <c r="P792" s="6"/>
      <c r="Q792" s="6"/>
    </row>
    <row r="793" spans="1:17" s="7" customFormat="1">
      <c r="A793" s="43"/>
      <c r="B793" s="44"/>
      <c r="C793" s="44"/>
      <c r="D793" s="44"/>
      <c r="E793" s="44"/>
      <c r="F793" s="44"/>
      <c r="G793" s="44"/>
      <c r="L793" s="6"/>
      <c r="M793" s="6"/>
      <c r="N793" s="8"/>
      <c r="O793" s="6"/>
      <c r="P793" s="6"/>
      <c r="Q793" s="6"/>
    </row>
    <row r="794" spans="1:17" s="7" customFormat="1">
      <c r="A794" s="43"/>
      <c r="B794" s="44"/>
      <c r="C794" s="44"/>
      <c r="D794" s="44"/>
      <c r="E794" s="44"/>
      <c r="F794" s="44"/>
      <c r="G794" s="44"/>
      <c r="L794" s="6"/>
      <c r="M794" s="6"/>
      <c r="N794" s="8"/>
      <c r="O794" s="6"/>
      <c r="P794" s="6"/>
      <c r="Q794" s="6"/>
    </row>
    <row r="795" spans="1:17" s="7" customFormat="1">
      <c r="A795" s="43"/>
      <c r="B795" s="44"/>
      <c r="C795" s="44"/>
      <c r="D795" s="44"/>
      <c r="E795" s="44"/>
      <c r="F795" s="44"/>
      <c r="G795" s="44"/>
      <c r="L795" s="6"/>
      <c r="M795" s="6"/>
      <c r="N795" s="8"/>
      <c r="O795" s="6"/>
      <c r="P795" s="6"/>
      <c r="Q795" s="6"/>
    </row>
    <row r="796" spans="1:17" s="7" customFormat="1">
      <c r="A796" s="43"/>
      <c r="B796" s="44"/>
      <c r="C796" s="44"/>
      <c r="D796" s="44"/>
      <c r="E796" s="44"/>
      <c r="F796" s="44"/>
      <c r="G796" s="44"/>
      <c r="L796" s="6"/>
      <c r="M796" s="6"/>
      <c r="N796" s="8"/>
      <c r="O796" s="6"/>
      <c r="P796" s="6"/>
      <c r="Q796" s="6"/>
    </row>
    <row r="797" spans="1:17" s="7" customFormat="1">
      <c r="A797" s="43"/>
      <c r="B797" s="44"/>
      <c r="C797" s="44"/>
      <c r="D797" s="44"/>
      <c r="E797" s="44"/>
      <c r="F797" s="44"/>
      <c r="G797" s="44"/>
      <c r="L797" s="6"/>
      <c r="M797" s="6"/>
      <c r="N797" s="8"/>
      <c r="O797" s="6"/>
      <c r="P797" s="6"/>
      <c r="Q797" s="6"/>
    </row>
    <row r="798" spans="1:17" s="7" customFormat="1">
      <c r="A798" s="43"/>
      <c r="B798" s="44"/>
      <c r="C798" s="44"/>
      <c r="D798" s="44"/>
      <c r="E798" s="44"/>
      <c r="F798" s="44"/>
      <c r="G798" s="44"/>
      <c r="L798" s="6"/>
      <c r="M798" s="6"/>
      <c r="N798" s="8"/>
      <c r="O798" s="6"/>
      <c r="P798" s="6"/>
      <c r="Q798" s="6"/>
    </row>
    <row r="799" spans="1:17" s="7" customFormat="1">
      <c r="A799" s="43"/>
      <c r="B799" s="44"/>
      <c r="C799" s="44"/>
      <c r="D799" s="44"/>
      <c r="E799" s="44"/>
      <c r="F799" s="44"/>
      <c r="G799" s="44"/>
      <c r="L799" s="6"/>
      <c r="M799" s="6"/>
      <c r="N799" s="8"/>
      <c r="O799" s="6"/>
      <c r="P799" s="6"/>
      <c r="Q799" s="6"/>
    </row>
    <row r="800" spans="1:17" s="7" customFormat="1">
      <c r="A800" s="43"/>
      <c r="B800" s="44"/>
      <c r="C800" s="44"/>
      <c r="D800" s="44"/>
      <c r="E800" s="44"/>
      <c r="F800" s="44"/>
      <c r="G800" s="44"/>
      <c r="L800" s="6"/>
      <c r="M800" s="6"/>
      <c r="N800" s="8"/>
      <c r="O800" s="6"/>
      <c r="P800" s="6"/>
      <c r="Q800" s="6"/>
    </row>
    <row r="801" spans="1:17" s="7" customFormat="1">
      <c r="A801" s="43"/>
      <c r="B801" s="44"/>
      <c r="C801" s="44"/>
      <c r="D801" s="44"/>
      <c r="E801" s="44"/>
      <c r="F801" s="44"/>
      <c r="G801" s="44"/>
      <c r="L801" s="6"/>
      <c r="M801" s="6"/>
      <c r="N801" s="8"/>
      <c r="O801" s="6"/>
      <c r="P801" s="6"/>
      <c r="Q801" s="6"/>
    </row>
    <row r="802" spans="1:17" s="7" customFormat="1">
      <c r="A802" s="43"/>
      <c r="B802" s="44"/>
      <c r="C802" s="44"/>
      <c r="D802" s="44"/>
      <c r="E802" s="44"/>
      <c r="F802" s="44"/>
      <c r="G802" s="44"/>
      <c r="L802" s="6"/>
      <c r="M802" s="6"/>
      <c r="N802" s="8"/>
      <c r="O802" s="6"/>
      <c r="P802" s="6"/>
      <c r="Q802" s="6"/>
    </row>
    <row r="803" spans="1:17" s="7" customFormat="1">
      <c r="A803" s="43"/>
      <c r="B803" s="44"/>
      <c r="C803" s="44"/>
      <c r="D803" s="44"/>
      <c r="E803" s="44"/>
      <c r="F803" s="44"/>
      <c r="G803" s="44"/>
      <c r="L803" s="6"/>
      <c r="M803" s="6"/>
      <c r="N803" s="8"/>
      <c r="O803" s="6"/>
      <c r="P803" s="6"/>
      <c r="Q803" s="6"/>
    </row>
    <row r="804" spans="1:17" s="7" customFormat="1">
      <c r="A804" s="43"/>
      <c r="B804" s="44"/>
      <c r="C804" s="44"/>
      <c r="D804" s="44"/>
      <c r="E804" s="44"/>
      <c r="F804" s="44"/>
      <c r="G804" s="44"/>
      <c r="L804" s="6"/>
      <c r="M804" s="6"/>
      <c r="N804" s="8"/>
      <c r="O804" s="6"/>
      <c r="P804" s="6"/>
      <c r="Q804" s="6"/>
    </row>
    <row r="805" spans="1:17" s="7" customFormat="1">
      <c r="A805" s="43"/>
      <c r="B805" s="44"/>
      <c r="C805" s="44"/>
      <c r="D805" s="44"/>
      <c r="E805" s="44"/>
      <c r="F805" s="44"/>
      <c r="G805" s="44"/>
      <c r="L805" s="6"/>
      <c r="M805" s="6"/>
      <c r="N805" s="8"/>
      <c r="O805" s="6"/>
      <c r="P805" s="6"/>
      <c r="Q805" s="6"/>
    </row>
    <row r="806" spans="1:17" s="7" customFormat="1">
      <c r="A806" s="43"/>
      <c r="B806" s="44"/>
      <c r="C806" s="44"/>
      <c r="D806" s="44"/>
      <c r="E806" s="44"/>
      <c r="F806" s="44"/>
      <c r="G806" s="44"/>
      <c r="L806" s="6"/>
      <c r="M806" s="6"/>
      <c r="N806" s="8"/>
      <c r="O806" s="6"/>
      <c r="P806" s="6"/>
      <c r="Q806" s="6"/>
    </row>
    <row r="807" spans="1:17" s="7" customFormat="1">
      <c r="A807" s="43"/>
      <c r="B807" s="44"/>
      <c r="C807" s="44"/>
      <c r="D807" s="44"/>
      <c r="E807" s="44"/>
      <c r="F807" s="44"/>
      <c r="G807" s="44"/>
      <c r="L807" s="6"/>
      <c r="M807" s="6"/>
      <c r="N807" s="8"/>
      <c r="O807" s="6"/>
      <c r="P807" s="6"/>
      <c r="Q807" s="6"/>
    </row>
    <row r="808" spans="1:17" s="7" customFormat="1">
      <c r="A808" s="43"/>
      <c r="B808" s="44"/>
      <c r="C808" s="44"/>
      <c r="D808" s="44"/>
      <c r="E808" s="44"/>
      <c r="F808" s="44"/>
      <c r="G808" s="44"/>
      <c r="L808" s="6"/>
      <c r="M808" s="6"/>
      <c r="N808" s="8"/>
      <c r="O808" s="6"/>
      <c r="P808" s="6"/>
      <c r="Q808" s="6"/>
    </row>
    <row r="809" spans="1:17" s="7" customFormat="1">
      <c r="A809" s="43"/>
      <c r="B809" s="44"/>
      <c r="C809" s="44"/>
      <c r="D809" s="44"/>
      <c r="E809" s="44"/>
      <c r="F809" s="44"/>
      <c r="G809" s="44"/>
      <c r="L809" s="6"/>
      <c r="M809" s="6"/>
      <c r="N809" s="8"/>
      <c r="O809" s="6"/>
      <c r="P809" s="6"/>
      <c r="Q809" s="6"/>
    </row>
    <row r="810" spans="1:17" s="7" customFormat="1">
      <c r="A810" s="43"/>
      <c r="B810" s="44"/>
      <c r="C810" s="44"/>
      <c r="D810" s="44"/>
      <c r="E810" s="44"/>
      <c r="F810" s="44"/>
      <c r="G810" s="44"/>
      <c r="L810" s="6"/>
      <c r="M810" s="6"/>
      <c r="N810" s="8"/>
      <c r="O810" s="6"/>
      <c r="P810" s="6"/>
      <c r="Q810" s="6"/>
    </row>
    <row r="811" spans="1:17" s="7" customFormat="1">
      <c r="A811" s="43"/>
      <c r="B811" s="44"/>
      <c r="C811" s="44"/>
      <c r="D811" s="44"/>
      <c r="E811" s="44"/>
      <c r="F811" s="44"/>
      <c r="G811" s="44"/>
      <c r="L811" s="6"/>
      <c r="M811" s="6"/>
      <c r="N811" s="8"/>
      <c r="O811" s="6"/>
      <c r="P811" s="6"/>
      <c r="Q811" s="6"/>
    </row>
    <row r="812" spans="1:17" s="7" customFormat="1">
      <c r="A812" s="43"/>
      <c r="B812" s="44"/>
      <c r="C812" s="44"/>
      <c r="D812" s="44"/>
      <c r="E812" s="44"/>
      <c r="F812" s="44"/>
      <c r="G812" s="44"/>
      <c r="L812" s="6"/>
      <c r="M812" s="6"/>
      <c r="N812" s="8"/>
      <c r="O812" s="6"/>
      <c r="P812" s="6"/>
      <c r="Q812" s="6"/>
    </row>
    <row r="813" spans="1:17" s="7" customFormat="1">
      <c r="A813" s="43"/>
      <c r="B813" s="44"/>
      <c r="C813" s="44"/>
      <c r="D813" s="44"/>
      <c r="E813" s="44"/>
      <c r="F813" s="44"/>
      <c r="G813" s="44"/>
      <c r="L813" s="6"/>
      <c r="M813" s="6"/>
      <c r="N813" s="8"/>
      <c r="O813" s="6"/>
      <c r="P813" s="6"/>
      <c r="Q813" s="6"/>
    </row>
    <row r="814" spans="1:17" s="7" customFormat="1">
      <c r="A814" s="43"/>
      <c r="B814" s="44"/>
      <c r="C814" s="44"/>
      <c r="D814" s="44"/>
      <c r="E814" s="44"/>
      <c r="F814" s="44"/>
      <c r="G814" s="44"/>
      <c r="L814" s="6"/>
      <c r="M814" s="6"/>
      <c r="N814" s="8"/>
      <c r="O814" s="6"/>
      <c r="P814" s="6"/>
      <c r="Q814" s="6"/>
    </row>
    <row r="815" spans="1:17" s="7" customFormat="1">
      <c r="A815" s="43"/>
      <c r="B815" s="44"/>
      <c r="C815" s="44"/>
      <c r="D815" s="44"/>
      <c r="E815" s="44"/>
      <c r="F815" s="44"/>
      <c r="G815" s="44"/>
      <c r="L815" s="6"/>
      <c r="M815" s="6"/>
      <c r="N815" s="8"/>
      <c r="O815" s="6"/>
      <c r="P815" s="6"/>
      <c r="Q815" s="6"/>
    </row>
    <row r="816" spans="1:17" s="7" customFormat="1">
      <c r="A816" s="43"/>
      <c r="B816" s="44"/>
      <c r="C816" s="44"/>
      <c r="D816" s="44"/>
      <c r="E816" s="44"/>
      <c r="F816" s="44"/>
      <c r="G816" s="44"/>
      <c r="L816" s="6"/>
      <c r="M816" s="6"/>
      <c r="N816" s="8"/>
      <c r="O816" s="6"/>
      <c r="P816" s="6"/>
      <c r="Q816" s="6"/>
    </row>
    <row r="817" spans="1:17" s="7" customFormat="1">
      <c r="A817" s="43"/>
      <c r="B817" s="44"/>
      <c r="C817" s="44"/>
      <c r="D817" s="44"/>
      <c r="E817" s="44"/>
      <c r="F817" s="44"/>
      <c r="G817" s="44"/>
      <c r="L817" s="6"/>
      <c r="M817" s="6"/>
      <c r="N817" s="8"/>
      <c r="O817" s="6"/>
      <c r="P817" s="6"/>
      <c r="Q817" s="6"/>
    </row>
    <row r="818" spans="1:17" s="7" customFormat="1">
      <c r="A818" s="43"/>
      <c r="B818" s="44"/>
      <c r="C818" s="44"/>
      <c r="D818" s="44"/>
      <c r="E818" s="44"/>
      <c r="F818" s="44"/>
      <c r="G818" s="44"/>
      <c r="L818" s="6"/>
      <c r="M818" s="6"/>
      <c r="N818" s="8"/>
      <c r="O818" s="6"/>
      <c r="P818" s="6"/>
      <c r="Q818" s="6"/>
    </row>
    <row r="819" spans="1:17" s="7" customFormat="1">
      <c r="A819" s="43"/>
      <c r="B819" s="44"/>
      <c r="C819" s="44"/>
      <c r="D819" s="44"/>
      <c r="E819" s="44"/>
      <c r="F819" s="44"/>
      <c r="G819" s="44"/>
      <c r="L819" s="6"/>
      <c r="M819" s="6"/>
      <c r="N819" s="8"/>
      <c r="O819" s="6"/>
      <c r="P819" s="6"/>
      <c r="Q819" s="6"/>
    </row>
    <row r="820" spans="1:17" s="7" customFormat="1">
      <c r="A820" s="43"/>
      <c r="B820" s="44"/>
      <c r="C820" s="44"/>
      <c r="D820" s="44"/>
      <c r="E820" s="44"/>
      <c r="F820" s="44"/>
      <c r="G820" s="44"/>
      <c r="L820" s="6"/>
      <c r="M820" s="6"/>
      <c r="N820" s="8"/>
      <c r="O820" s="6"/>
      <c r="P820" s="6"/>
      <c r="Q820" s="6"/>
    </row>
    <row r="821" spans="1:17" s="7" customFormat="1">
      <c r="A821" s="43"/>
      <c r="B821" s="44"/>
      <c r="C821" s="44"/>
      <c r="D821" s="44"/>
      <c r="E821" s="44"/>
      <c r="F821" s="44"/>
      <c r="G821" s="44"/>
      <c r="L821" s="6"/>
      <c r="M821" s="6"/>
      <c r="N821" s="8"/>
      <c r="O821" s="6"/>
      <c r="P821" s="6"/>
      <c r="Q821" s="6"/>
    </row>
    <row r="822" spans="1:17" s="7" customFormat="1">
      <c r="A822" s="43"/>
      <c r="B822" s="44"/>
      <c r="C822" s="44"/>
      <c r="D822" s="44"/>
      <c r="E822" s="44"/>
      <c r="F822" s="44"/>
      <c r="G822" s="44"/>
      <c r="L822" s="6"/>
      <c r="M822" s="6"/>
      <c r="N822" s="8"/>
      <c r="O822" s="6"/>
      <c r="P822" s="6"/>
      <c r="Q822" s="6"/>
    </row>
    <row r="823" spans="1:17" s="7" customFormat="1">
      <c r="A823" s="43"/>
      <c r="B823" s="44"/>
      <c r="C823" s="44"/>
      <c r="D823" s="44"/>
      <c r="E823" s="44"/>
      <c r="F823" s="44"/>
      <c r="G823" s="44"/>
      <c r="L823" s="6"/>
      <c r="M823" s="6"/>
      <c r="N823" s="8"/>
      <c r="O823" s="6"/>
      <c r="P823" s="6"/>
      <c r="Q823" s="6"/>
    </row>
    <row r="824" spans="1:17" s="7" customFormat="1">
      <c r="A824" s="43"/>
      <c r="B824" s="44"/>
      <c r="C824" s="44"/>
      <c r="D824" s="44"/>
      <c r="E824" s="44"/>
      <c r="F824" s="44"/>
      <c r="G824" s="44"/>
      <c r="L824" s="6"/>
      <c r="M824" s="6"/>
      <c r="N824" s="8"/>
      <c r="O824" s="6"/>
      <c r="P824" s="6"/>
      <c r="Q824" s="6"/>
    </row>
    <row r="825" spans="1:17" s="7" customFormat="1">
      <c r="A825" s="43"/>
      <c r="B825" s="44"/>
      <c r="C825" s="44"/>
      <c r="D825" s="44"/>
      <c r="E825" s="44"/>
      <c r="F825" s="44"/>
      <c r="G825" s="44"/>
      <c r="L825" s="6"/>
      <c r="M825" s="6"/>
      <c r="N825" s="8"/>
      <c r="O825" s="6"/>
      <c r="P825" s="6"/>
      <c r="Q825" s="6"/>
    </row>
    <row r="826" spans="1:17" s="7" customFormat="1">
      <c r="A826" s="43"/>
      <c r="B826" s="44"/>
      <c r="C826" s="44"/>
      <c r="D826" s="44"/>
      <c r="E826" s="44"/>
      <c r="F826" s="44"/>
      <c r="G826" s="44"/>
      <c r="L826" s="6"/>
      <c r="M826" s="6"/>
      <c r="N826" s="8"/>
      <c r="O826" s="6"/>
      <c r="P826" s="6"/>
      <c r="Q826" s="6"/>
    </row>
    <row r="827" spans="1:17" s="7" customFormat="1">
      <c r="A827" s="43"/>
      <c r="B827" s="44"/>
      <c r="C827" s="44"/>
      <c r="D827" s="44"/>
      <c r="E827" s="44"/>
      <c r="F827" s="44"/>
      <c r="G827" s="44"/>
      <c r="L827" s="6"/>
      <c r="M827" s="6"/>
      <c r="N827" s="8"/>
      <c r="O827" s="6"/>
      <c r="P827" s="6"/>
      <c r="Q827" s="6"/>
    </row>
    <row r="828" spans="1:17" s="7" customFormat="1">
      <c r="A828" s="43"/>
      <c r="B828" s="44"/>
      <c r="C828" s="44"/>
      <c r="D828" s="44"/>
      <c r="E828" s="44"/>
      <c r="F828" s="44"/>
      <c r="G828" s="44"/>
      <c r="L828" s="6"/>
      <c r="M828" s="6"/>
      <c r="N828" s="8"/>
      <c r="O828" s="6"/>
      <c r="P828" s="6"/>
      <c r="Q828" s="6"/>
    </row>
    <row r="829" spans="1:17" s="7" customFormat="1">
      <c r="A829" s="43"/>
      <c r="B829" s="44"/>
      <c r="C829" s="44"/>
      <c r="D829" s="44"/>
      <c r="E829" s="44"/>
      <c r="F829" s="44"/>
      <c r="G829" s="44"/>
      <c r="L829" s="6"/>
      <c r="M829" s="6"/>
      <c r="N829" s="8"/>
      <c r="O829" s="6"/>
      <c r="P829" s="6"/>
      <c r="Q829" s="6"/>
    </row>
    <row r="830" spans="1:17" s="7" customFormat="1">
      <c r="A830" s="43"/>
      <c r="B830" s="44"/>
      <c r="C830" s="44"/>
      <c r="D830" s="44"/>
      <c r="E830" s="44"/>
      <c r="F830" s="44"/>
      <c r="G830" s="44"/>
      <c r="L830" s="6"/>
      <c r="M830" s="6"/>
      <c r="N830" s="8"/>
      <c r="O830" s="6"/>
      <c r="P830" s="6"/>
      <c r="Q830" s="6"/>
    </row>
    <row r="831" spans="1:17" s="7" customFormat="1">
      <c r="A831" s="43"/>
      <c r="B831" s="44"/>
      <c r="C831" s="44"/>
      <c r="D831" s="44"/>
      <c r="E831" s="44"/>
      <c r="F831" s="44"/>
      <c r="G831" s="44"/>
      <c r="L831" s="6"/>
      <c r="M831" s="6"/>
      <c r="N831" s="8"/>
      <c r="O831" s="6"/>
      <c r="P831" s="6"/>
      <c r="Q831" s="6"/>
    </row>
    <row r="832" spans="1:17" s="7" customFormat="1">
      <c r="A832" s="43"/>
      <c r="B832" s="44"/>
      <c r="C832" s="44"/>
      <c r="D832" s="44"/>
      <c r="E832" s="44"/>
      <c r="F832" s="44"/>
      <c r="G832" s="44"/>
      <c r="L832" s="6"/>
      <c r="M832" s="6"/>
      <c r="N832" s="8"/>
      <c r="O832" s="6"/>
      <c r="P832" s="6"/>
      <c r="Q832" s="6"/>
    </row>
    <row r="833" spans="1:17" s="7" customFormat="1">
      <c r="A833" s="43"/>
      <c r="B833" s="44"/>
      <c r="C833" s="44"/>
      <c r="D833" s="44"/>
      <c r="E833" s="44"/>
      <c r="F833" s="44"/>
      <c r="G833" s="44"/>
      <c r="L833" s="6"/>
      <c r="M833" s="6"/>
      <c r="N833" s="8"/>
      <c r="O833" s="6"/>
      <c r="P833" s="6"/>
      <c r="Q833" s="6"/>
    </row>
    <row r="834" spans="1:17" s="7" customFormat="1">
      <c r="A834" s="43"/>
      <c r="B834" s="44"/>
      <c r="C834" s="44"/>
      <c r="D834" s="44"/>
      <c r="E834" s="44"/>
      <c r="F834" s="44"/>
      <c r="G834" s="44"/>
      <c r="L834" s="6"/>
      <c r="M834" s="6"/>
      <c r="N834" s="8"/>
      <c r="O834" s="6"/>
      <c r="P834" s="6"/>
      <c r="Q834" s="6"/>
    </row>
    <row r="835" spans="1:17" s="7" customFormat="1">
      <c r="A835" s="43"/>
      <c r="B835" s="44"/>
      <c r="C835" s="44"/>
      <c r="D835" s="44"/>
      <c r="E835" s="44"/>
      <c r="F835" s="44"/>
      <c r="G835" s="44"/>
      <c r="L835" s="6"/>
      <c r="M835" s="6"/>
      <c r="N835" s="8"/>
      <c r="O835" s="6"/>
      <c r="P835" s="6"/>
      <c r="Q835" s="6"/>
    </row>
    <row r="836" spans="1:17" s="7" customFormat="1">
      <c r="A836" s="43"/>
      <c r="B836" s="44"/>
      <c r="C836" s="44"/>
      <c r="D836" s="44"/>
      <c r="E836" s="44"/>
      <c r="F836" s="44"/>
      <c r="G836" s="44"/>
      <c r="L836" s="6"/>
      <c r="M836" s="6"/>
      <c r="N836" s="8"/>
      <c r="O836" s="6"/>
      <c r="P836" s="6"/>
      <c r="Q836" s="6"/>
    </row>
    <row r="837" spans="1:17" s="7" customFormat="1">
      <c r="A837" s="43"/>
      <c r="B837" s="44"/>
      <c r="C837" s="44"/>
      <c r="D837" s="44"/>
      <c r="E837" s="44"/>
      <c r="F837" s="44"/>
      <c r="G837" s="44"/>
      <c r="L837" s="6"/>
      <c r="M837" s="6"/>
      <c r="N837" s="8"/>
      <c r="O837" s="6"/>
      <c r="P837" s="6"/>
      <c r="Q837" s="6"/>
    </row>
    <row r="838" spans="1:17" s="7" customFormat="1">
      <c r="A838" s="43"/>
      <c r="B838" s="44"/>
      <c r="C838" s="44"/>
      <c r="D838" s="44"/>
      <c r="E838" s="44"/>
      <c r="F838" s="44"/>
      <c r="G838" s="44"/>
      <c r="L838" s="6"/>
      <c r="M838" s="6"/>
      <c r="N838" s="8"/>
      <c r="O838" s="6"/>
      <c r="P838" s="6"/>
      <c r="Q838" s="6"/>
    </row>
    <row r="839" spans="1:17" s="7" customFormat="1">
      <c r="A839" s="43"/>
      <c r="B839" s="44"/>
      <c r="C839" s="44"/>
      <c r="D839" s="44"/>
      <c r="E839" s="44"/>
      <c r="F839" s="44"/>
      <c r="G839" s="44"/>
      <c r="L839" s="6"/>
      <c r="M839" s="6"/>
      <c r="N839" s="8"/>
      <c r="O839" s="6"/>
      <c r="P839" s="6"/>
      <c r="Q839" s="6"/>
    </row>
    <row r="840" spans="1:17" s="7" customFormat="1">
      <c r="A840" s="43"/>
      <c r="B840" s="44"/>
      <c r="C840" s="44"/>
      <c r="D840" s="44"/>
      <c r="E840" s="44"/>
      <c r="F840" s="44"/>
      <c r="G840" s="44"/>
      <c r="L840" s="6"/>
      <c r="M840" s="6"/>
      <c r="N840" s="8"/>
      <c r="O840" s="6"/>
      <c r="P840" s="6"/>
      <c r="Q840" s="6"/>
    </row>
    <row r="841" spans="1:17" s="7" customFormat="1">
      <c r="A841" s="43"/>
      <c r="B841" s="44"/>
      <c r="C841" s="44"/>
      <c r="D841" s="44"/>
      <c r="E841" s="44"/>
      <c r="F841" s="44"/>
      <c r="G841" s="44"/>
      <c r="L841" s="6"/>
      <c r="M841" s="6"/>
      <c r="N841" s="8"/>
      <c r="O841" s="6"/>
      <c r="P841" s="6"/>
      <c r="Q841" s="6"/>
    </row>
    <row r="842" spans="1:17" s="7" customFormat="1">
      <c r="A842" s="43"/>
      <c r="B842" s="44"/>
      <c r="C842" s="44"/>
      <c r="D842" s="44"/>
      <c r="E842" s="44"/>
      <c r="F842" s="44"/>
      <c r="G842" s="44"/>
      <c r="L842" s="6"/>
      <c r="M842" s="6"/>
      <c r="N842" s="8"/>
      <c r="O842" s="6"/>
      <c r="P842" s="6"/>
      <c r="Q842" s="6"/>
    </row>
    <row r="843" spans="1:17" s="7" customFormat="1">
      <c r="A843" s="43"/>
      <c r="B843" s="44"/>
      <c r="C843" s="44"/>
      <c r="D843" s="44"/>
      <c r="E843" s="44"/>
      <c r="F843" s="44"/>
      <c r="G843" s="44"/>
      <c r="L843" s="6"/>
      <c r="M843" s="6"/>
      <c r="N843" s="8"/>
      <c r="O843" s="6"/>
      <c r="P843" s="6"/>
      <c r="Q843" s="6"/>
    </row>
    <row r="844" spans="1:17" s="7" customFormat="1">
      <c r="A844" s="43"/>
      <c r="B844" s="44"/>
      <c r="C844" s="44"/>
      <c r="D844" s="44"/>
      <c r="E844" s="44"/>
      <c r="F844" s="44"/>
      <c r="G844" s="44"/>
      <c r="L844" s="6"/>
      <c r="M844" s="6"/>
      <c r="N844" s="8"/>
      <c r="O844" s="6"/>
      <c r="P844" s="6"/>
      <c r="Q844" s="6"/>
    </row>
    <row r="845" spans="1:17" s="7" customFormat="1">
      <c r="A845" s="43"/>
      <c r="B845" s="44"/>
      <c r="C845" s="44"/>
      <c r="D845" s="44"/>
      <c r="E845" s="44"/>
      <c r="F845" s="44"/>
      <c r="G845" s="44"/>
      <c r="L845" s="6"/>
      <c r="M845" s="6"/>
      <c r="N845" s="8"/>
      <c r="O845" s="6"/>
      <c r="P845" s="6"/>
      <c r="Q845" s="6"/>
    </row>
    <row r="846" spans="1:17" s="7" customFormat="1">
      <c r="A846" s="43"/>
      <c r="B846" s="44"/>
      <c r="C846" s="44"/>
      <c r="D846" s="44"/>
      <c r="E846" s="44"/>
      <c r="F846" s="44"/>
      <c r="G846" s="44"/>
      <c r="L846" s="6"/>
      <c r="M846" s="6"/>
      <c r="N846" s="8"/>
      <c r="O846" s="6"/>
      <c r="P846" s="6"/>
      <c r="Q846" s="6"/>
    </row>
    <row r="847" spans="1:17" s="7" customFormat="1">
      <c r="A847" s="43"/>
      <c r="B847" s="44"/>
      <c r="C847" s="44"/>
      <c r="D847" s="44"/>
      <c r="E847" s="44"/>
      <c r="F847" s="44"/>
      <c r="G847" s="44"/>
      <c r="L847" s="6"/>
      <c r="M847" s="6"/>
      <c r="N847" s="8"/>
      <c r="O847" s="6"/>
      <c r="P847" s="6"/>
      <c r="Q847" s="6"/>
    </row>
    <row r="848" spans="1:17" s="7" customFormat="1">
      <c r="A848" s="43"/>
      <c r="B848" s="44"/>
      <c r="C848" s="44"/>
      <c r="D848" s="44"/>
      <c r="E848" s="44"/>
      <c r="F848" s="44"/>
      <c r="G848" s="44"/>
      <c r="L848" s="6"/>
      <c r="M848" s="6"/>
      <c r="N848" s="8"/>
      <c r="O848" s="6"/>
      <c r="P848" s="6"/>
      <c r="Q848" s="6"/>
    </row>
    <row r="849" spans="1:17" s="7" customFormat="1">
      <c r="A849" s="43"/>
      <c r="B849" s="44"/>
      <c r="C849" s="44"/>
      <c r="D849" s="44"/>
      <c r="E849" s="44"/>
      <c r="F849" s="44"/>
      <c r="G849" s="44"/>
      <c r="L849" s="6"/>
      <c r="M849" s="6"/>
      <c r="N849" s="8"/>
      <c r="O849" s="6"/>
      <c r="P849" s="6"/>
      <c r="Q849" s="6"/>
    </row>
    <row r="850" spans="1:17" s="7" customFormat="1">
      <c r="A850" s="43"/>
      <c r="B850" s="44"/>
      <c r="C850" s="44"/>
      <c r="D850" s="44"/>
      <c r="E850" s="44"/>
      <c r="F850" s="44"/>
      <c r="G850" s="44"/>
      <c r="L850" s="6"/>
      <c r="M850" s="6"/>
      <c r="N850" s="8"/>
      <c r="O850" s="6"/>
      <c r="P850" s="6"/>
      <c r="Q850" s="6"/>
    </row>
    <row r="851" spans="1:17" s="7" customFormat="1">
      <c r="A851" s="43"/>
      <c r="B851" s="44"/>
      <c r="C851" s="44"/>
      <c r="D851" s="44"/>
      <c r="E851" s="44"/>
      <c r="F851" s="44"/>
      <c r="G851" s="44"/>
      <c r="L851" s="6"/>
      <c r="M851" s="6"/>
      <c r="N851" s="8"/>
      <c r="O851" s="6"/>
      <c r="P851" s="6"/>
      <c r="Q851" s="6"/>
    </row>
    <row r="852" spans="1:17" s="7" customFormat="1">
      <c r="A852" s="43"/>
      <c r="B852" s="44"/>
      <c r="C852" s="44"/>
      <c r="D852" s="44"/>
      <c r="E852" s="44"/>
      <c r="F852" s="44"/>
      <c r="G852" s="44"/>
      <c r="L852" s="6"/>
      <c r="M852" s="6"/>
      <c r="N852" s="8"/>
      <c r="O852" s="6"/>
      <c r="P852" s="6"/>
      <c r="Q852" s="6"/>
    </row>
    <row r="853" spans="1:17" s="7" customFormat="1">
      <c r="A853" s="43"/>
      <c r="B853" s="44"/>
      <c r="C853" s="44"/>
      <c r="D853" s="44"/>
      <c r="E853" s="44"/>
      <c r="F853" s="44"/>
      <c r="G853" s="44"/>
      <c r="L853" s="6"/>
      <c r="M853" s="6"/>
      <c r="N853" s="8"/>
      <c r="O853" s="6"/>
      <c r="P853" s="6"/>
      <c r="Q853" s="6"/>
    </row>
    <row r="854" spans="1:17" s="7" customFormat="1">
      <c r="A854" s="43"/>
      <c r="B854" s="44"/>
      <c r="C854" s="44"/>
      <c r="D854" s="44"/>
      <c r="E854" s="44"/>
      <c r="F854" s="44"/>
      <c r="G854" s="44"/>
      <c r="L854" s="6"/>
      <c r="M854" s="6"/>
      <c r="N854" s="8"/>
      <c r="O854" s="6"/>
      <c r="P854" s="6"/>
      <c r="Q854" s="6"/>
    </row>
    <row r="855" spans="1:17" s="7" customFormat="1">
      <c r="A855" s="43"/>
      <c r="B855" s="44"/>
      <c r="C855" s="44"/>
      <c r="D855" s="44"/>
      <c r="E855" s="44"/>
      <c r="F855" s="44"/>
      <c r="G855" s="44"/>
      <c r="L855" s="6"/>
      <c r="M855" s="6"/>
      <c r="N855" s="8"/>
      <c r="O855" s="6"/>
      <c r="P855" s="6"/>
      <c r="Q855" s="6"/>
    </row>
    <row r="856" spans="1:17" s="7" customFormat="1">
      <c r="A856" s="43"/>
      <c r="B856" s="44"/>
      <c r="C856" s="44"/>
      <c r="D856" s="44"/>
      <c r="E856" s="44"/>
      <c r="F856" s="44"/>
      <c r="G856" s="44"/>
      <c r="L856" s="6"/>
      <c r="M856" s="6"/>
      <c r="N856" s="8"/>
      <c r="O856" s="6"/>
      <c r="P856" s="6"/>
      <c r="Q856" s="6"/>
    </row>
    <row r="857" spans="1:17" s="7" customFormat="1">
      <c r="A857" s="43"/>
      <c r="B857" s="44"/>
      <c r="C857" s="44"/>
      <c r="D857" s="44"/>
      <c r="E857" s="44"/>
      <c r="F857" s="44"/>
      <c r="G857" s="44"/>
      <c r="L857" s="6"/>
      <c r="M857" s="6"/>
      <c r="N857" s="8"/>
      <c r="O857" s="6"/>
      <c r="P857" s="6"/>
      <c r="Q857" s="6"/>
    </row>
    <row r="858" spans="1:17" s="7" customFormat="1">
      <c r="A858" s="43"/>
      <c r="B858" s="44"/>
      <c r="C858" s="44"/>
      <c r="D858" s="44"/>
      <c r="E858" s="44"/>
      <c r="F858" s="44"/>
      <c r="G858" s="44"/>
      <c r="L858" s="6"/>
      <c r="M858" s="6"/>
      <c r="N858" s="8"/>
      <c r="O858" s="6"/>
      <c r="P858" s="6"/>
      <c r="Q858" s="6"/>
    </row>
    <row r="859" spans="1:17" s="7" customFormat="1">
      <c r="A859" s="43"/>
      <c r="B859" s="44"/>
      <c r="C859" s="44"/>
      <c r="D859" s="44"/>
      <c r="E859" s="44"/>
      <c r="F859" s="44"/>
      <c r="G859" s="44"/>
      <c r="L859" s="6"/>
      <c r="M859" s="6"/>
      <c r="N859" s="8"/>
      <c r="O859" s="6"/>
      <c r="P859" s="6"/>
      <c r="Q859" s="6"/>
    </row>
    <row r="860" spans="1:17" s="7" customFormat="1">
      <c r="A860" s="43"/>
      <c r="B860" s="44"/>
      <c r="C860" s="44"/>
      <c r="D860" s="44"/>
      <c r="E860" s="44"/>
      <c r="F860" s="44"/>
      <c r="G860" s="44"/>
      <c r="L860" s="6"/>
      <c r="M860" s="6"/>
      <c r="N860" s="8"/>
      <c r="O860" s="6"/>
      <c r="P860" s="6"/>
      <c r="Q860" s="6"/>
    </row>
    <row r="861" spans="1:17" s="7" customFormat="1">
      <c r="A861" s="43"/>
      <c r="B861" s="44"/>
      <c r="C861" s="44"/>
      <c r="D861" s="44"/>
      <c r="E861" s="44"/>
      <c r="F861" s="44"/>
      <c r="G861" s="44"/>
      <c r="L861" s="6"/>
      <c r="M861" s="6"/>
      <c r="N861" s="8"/>
      <c r="O861" s="6"/>
      <c r="P861" s="6"/>
      <c r="Q861" s="6"/>
    </row>
    <row r="862" spans="1:17" s="7" customFormat="1">
      <c r="A862" s="43"/>
      <c r="B862" s="44"/>
      <c r="C862" s="44"/>
      <c r="D862" s="44"/>
      <c r="E862" s="44"/>
      <c r="F862" s="44"/>
      <c r="G862" s="44"/>
      <c r="L862" s="6"/>
      <c r="M862" s="6"/>
      <c r="N862" s="8"/>
      <c r="O862" s="6"/>
      <c r="P862" s="6"/>
      <c r="Q862" s="6"/>
    </row>
    <row r="863" spans="1:17" s="7" customFormat="1">
      <c r="A863" s="43"/>
      <c r="B863" s="44"/>
      <c r="C863" s="44"/>
      <c r="D863" s="44"/>
      <c r="E863" s="44"/>
      <c r="F863" s="44"/>
      <c r="G863" s="44"/>
      <c r="L863" s="6"/>
      <c r="M863" s="6"/>
      <c r="N863" s="8"/>
      <c r="O863" s="6"/>
      <c r="P863" s="6"/>
      <c r="Q863" s="6"/>
    </row>
    <row r="864" spans="1:17" s="7" customFormat="1">
      <c r="A864" s="43"/>
      <c r="B864" s="44"/>
      <c r="C864" s="44"/>
      <c r="D864" s="44"/>
      <c r="E864" s="44"/>
      <c r="F864" s="44"/>
      <c r="G864" s="44"/>
      <c r="L864" s="6"/>
      <c r="M864" s="6"/>
      <c r="N864" s="8"/>
      <c r="O864" s="6"/>
      <c r="P864" s="6"/>
      <c r="Q864" s="6"/>
    </row>
    <row r="865" spans="1:17" s="7" customFormat="1">
      <c r="A865" s="43"/>
      <c r="B865" s="44"/>
      <c r="C865" s="44"/>
      <c r="D865" s="44"/>
      <c r="E865" s="44"/>
      <c r="F865" s="44"/>
      <c r="G865" s="44"/>
      <c r="L865" s="6"/>
      <c r="M865" s="6"/>
      <c r="N865" s="8"/>
      <c r="O865" s="6"/>
      <c r="P865" s="6"/>
      <c r="Q865" s="6"/>
    </row>
    <row r="866" spans="1:17" s="7" customFormat="1">
      <c r="A866" s="43"/>
      <c r="B866" s="44"/>
      <c r="C866" s="44"/>
      <c r="D866" s="44"/>
      <c r="E866" s="44"/>
      <c r="F866" s="44"/>
      <c r="G866" s="44"/>
      <c r="L866" s="6"/>
      <c r="M866" s="6"/>
      <c r="N866" s="8"/>
      <c r="O866" s="6"/>
      <c r="P866" s="6"/>
      <c r="Q866" s="6"/>
    </row>
    <row r="867" spans="1:17" s="7" customFormat="1">
      <c r="A867" s="43"/>
      <c r="B867" s="44"/>
      <c r="C867" s="44"/>
      <c r="D867" s="44"/>
      <c r="E867" s="44"/>
      <c r="F867" s="44"/>
      <c r="G867" s="44"/>
      <c r="L867" s="6"/>
      <c r="M867" s="6"/>
      <c r="N867" s="8"/>
      <c r="O867" s="6"/>
      <c r="P867" s="6"/>
      <c r="Q867" s="6"/>
    </row>
    <row r="868" spans="1:17" s="7" customFormat="1">
      <c r="A868" s="43"/>
      <c r="B868" s="44"/>
      <c r="C868" s="44"/>
      <c r="D868" s="44"/>
      <c r="E868" s="44"/>
      <c r="F868" s="44"/>
      <c r="G868" s="44"/>
      <c r="L868" s="6"/>
      <c r="M868" s="6"/>
      <c r="N868" s="8"/>
      <c r="O868" s="6"/>
      <c r="P868" s="6"/>
      <c r="Q868" s="6"/>
    </row>
    <row r="869" spans="1:17" s="7" customFormat="1">
      <c r="A869" s="43"/>
      <c r="B869" s="44"/>
      <c r="C869" s="44"/>
      <c r="D869" s="44"/>
      <c r="E869" s="44"/>
      <c r="F869" s="44"/>
      <c r="G869" s="44"/>
      <c r="L869" s="6"/>
      <c r="M869" s="6"/>
      <c r="N869" s="8"/>
      <c r="O869" s="6"/>
      <c r="P869" s="6"/>
      <c r="Q869" s="6"/>
    </row>
    <row r="870" spans="1:17" s="7" customFormat="1">
      <c r="A870" s="43"/>
      <c r="B870" s="44"/>
      <c r="C870" s="44"/>
      <c r="D870" s="44"/>
      <c r="E870" s="44"/>
      <c r="F870" s="44"/>
      <c r="G870" s="44"/>
      <c r="L870" s="6"/>
      <c r="M870" s="6"/>
      <c r="N870" s="8"/>
      <c r="O870" s="6"/>
      <c r="P870" s="6"/>
      <c r="Q870" s="6"/>
    </row>
    <row r="871" spans="1:17" s="7" customFormat="1">
      <c r="A871" s="43"/>
      <c r="B871" s="44"/>
      <c r="C871" s="44"/>
      <c r="D871" s="44"/>
      <c r="E871" s="44"/>
      <c r="F871" s="44"/>
      <c r="G871" s="44"/>
      <c r="L871" s="6"/>
      <c r="M871" s="6"/>
      <c r="N871" s="8"/>
      <c r="O871" s="6"/>
      <c r="P871" s="6"/>
      <c r="Q871" s="6"/>
    </row>
    <row r="872" spans="1:17" s="7" customFormat="1">
      <c r="A872" s="43"/>
      <c r="B872" s="44"/>
      <c r="C872" s="44"/>
      <c r="D872" s="44"/>
      <c r="E872" s="44"/>
      <c r="F872" s="44"/>
      <c r="G872" s="44"/>
      <c r="L872" s="6"/>
      <c r="M872" s="6"/>
      <c r="N872" s="8"/>
      <c r="O872" s="6"/>
      <c r="P872" s="6"/>
      <c r="Q872" s="6"/>
    </row>
    <row r="873" spans="1:17" s="7" customFormat="1">
      <c r="A873" s="43"/>
      <c r="B873" s="44"/>
      <c r="C873" s="44"/>
      <c r="D873" s="44"/>
      <c r="E873" s="44"/>
      <c r="F873" s="44"/>
      <c r="G873" s="44"/>
      <c r="L873" s="6"/>
      <c r="M873" s="6"/>
      <c r="N873" s="8"/>
      <c r="O873" s="6"/>
      <c r="P873" s="6"/>
      <c r="Q873" s="6"/>
    </row>
    <row r="874" spans="1:17" s="7" customFormat="1">
      <c r="A874" s="43"/>
      <c r="B874" s="44"/>
      <c r="C874" s="44"/>
      <c r="D874" s="44"/>
      <c r="E874" s="44"/>
      <c r="F874" s="44"/>
      <c r="G874" s="44"/>
      <c r="L874" s="6"/>
      <c r="M874" s="6"/>
      <c r="N874" s="8"/>
      <c r="O874" s="6"/>
      <c r="P874" s="6"/>
      <c r="Q874" s="6"/>
    </row>
    <row r="875" spans="1:17" s="7" customFormat="1">
      <c r="A875" s="43"/>
      <c r="B875" s="44"/>
      <c r="C875" s="44"/>
      <c r="D875" s="44"/>
      <c r="E875" s="44"/>
      <c r="F875" s="44"/>
      <c r="G875" s="44"/>
      <c r="L875" s="6"/>
      <c r="M875" s="6"/>
      <c r="N875" s="8"/>
      <c r="O875" s="6"/>
      <c r="P875" s="6"/>
      <c r="Q875" s="6"/>
    </row>
    <row r="876" spans="1:17" s="7" customFormat="1">
      <c r="A876" s="43"/>
      <c r="B876" s="44"/>
      <c r="C876" s="44"/>
      <c r="D876" s="44"/>
      <c r="E876" s="44"/>
      <c r="F876" s="44"/>
      <c r="G876" s="44"/>
      <c r="L876" s="6"/>
      <c r="M876" s="6"/>
      <c r="N876" s="8"/>
      <c r="O876" s="6"/>
      <c r="P876" s="6"/>
      <c r="Q876" s="6"/>
    </row>
    <row r="877" spans="1:17" s="7" customFormat="1">
      <c r="A877" s="43"/>
      <c r="B877" s="44"/>
      <c r="C877" s="44"/>
      <c r="D877" s="44"/>
      <c r="E877" s="44"/>
      <c r="F877" s="44"/>
      <c r="G877" s="44"/>
      <c r="L877" s="6"/>
      <c r="M877" s="6"/>
      <c r="N877" s="8"/>
      <c r="O877" s="6"/>
      <c r="P877" s="6"/>
      <c r="Q877" s="6"/>
    </row>
    <row r="878" spans="1:17" s="7" customFormat="1">
      <c r="A878" s="43"/>
      <c r="B878" s="44"/>
      <c r="C878" s="44"/>
      <c r="D878" s="44"/>
      <c r="E878" s="44"/>
      <c r="F878" s="44"/>
      <c r="G878" s="44"/>
      <c r="L878" s="6"/>
      <c r="M878" s="6"/>
      <c r="N878" s="8"/>
      <c r="O878" s="6"/>
      <c r="P878" s="6"/>
      <c r="Q878" s="6"/>
    </row>
    <row r="879" spans="1:17" s="7" customFormat="1">
      <c r="A879" s="43"/>
      <c r="B879" s="44"/>
      <c r="C879" s="44"/>
      <c r="D879" s="44"/>
      <c r="E879" s="44"/>
      <c r="F879" s="44"/>
      <c r="G879" s="44"/>
      <c r="L879" s="6"/>
      <c r="M879" s="6"/>
      <c r="N879" s="8"/>
      <c r="O879" s="6"/>
      <c r="P879" s="6"/>
      <c r="Q879" s="6"/>
    </row>
    <row r="880" spans="1:17" s="7" customFormat="1">
      <c r="A880" s="43"/>
      <c r="B880" s="44"/>
      <c r="C880" s="44"/>
      <c r="D880" s="44"/>
      <c r="E880" s="44"/>
      <c r="F880" s="44"/>
      <c r="G880" s="44"/>
      <c r="L880" s="6"/>
      <c r="M880" s="6"/>
      <c r="N880" s="8"/>
      <c r="O880" s="6"/>
      <c r="P880" s="6"/>
      <c r="Q880" s="6"/>
    </row>
    <row r="881" spans="1:17" s="7" customFormat="1">
      <c r="A881" s="43"/>
      <c r="B881" s="44"/>
      <c r="C881" s="44"/>
      <c r="D881" s="44"/>
      <c r="E881" s="44"/>
      <c r="F881" s="44"/>
      <c r="G881" s="44"/>
      <c r="L881" s="6"/>
      <c r="M881" s="6"/>
      <c r="N881" s="8"/>
      <c r="O881" s="6"/>
      <c r="P881" s="6"/>
      <c r="Q881" s="6"/>
    </row>
    <row r="882" spans="1:17" s="7" customFormat="1">
      <c r="A882" s="43"/>
      <c r="B882" s="44"/>
      <c r="C882" s="44"/>
      <c r="D882" s="44"/>
      <c r="E882" s="44"/>
      <c r="F882" s="44"/>
      <c r="G882" s="44"/>
      <c r="L882" s="6"/>
      <c r="M882" s="6"/>
      <c r="N882" s="8"/>
      <c r="O882" s="6"/>
      <c r="P882" s="6"/>
      <c r="Q882" s="6"/>
    </row>
    <row r="883" spans="1:17" s="7" customFormat="1">
      <c r="A883" s="43"/>
      <c r="B883" s="44"/>
      <c r="C883" s="44"/>
      <c r="D883" s="44"/>
      <c r="E883" s="44"/>
      <c r="F883" s="44"/>
      <c r="G883" s="44"/>
      <c r="L883" s="6"/>
      <c r="M883" s="6"/>
      <c r="N883" s="8"/>
      <c r="O883" s="6"/>
      <c r="P883" s="6"/>
      <c r="Q883" s="6"/>
    </row>
    <row r="884" spans="1:17" s="7" customFormat="1">
      <c r="A884" s="43"/>
      <c r="B884" s="44"/>
      <c r="C884" s="44"/>
      <c r="D884" s="44"/>
      <c r="E884" s="44"/>
      <c r="F884" s="44"/>
      <c r="G884" s="44"/>
      <c r="L884" s="6"/>
      <c r="M884" s="6"/>
      <c r="N884" s="8"/>
      <c r="O884" s="6"/>
      <c r="P884" s="6"/>
      <c r="Q884" s="6"/>
    </row>
    <row r="885" spans="1:17" s="7" customFormat="1">
      <c r="A885" s="43"/>
      <c r="B885" s="44"/>
      <c r="C885" s="44"/>
      <c r="D885" s="44"/>
      <c r="E885" s="44"/>
      <c r="F885" s="44"/>
      <c r="G885" s="44"/>
      <c r="L885" s="6"/>
      <c r="M885" s="6"/>
      <c r="N885" s="8"/>
      <c r="O885" s="6"/>
      <c r="P885" s="6"/>
      <c r="Q885" s="6"/>
    </row>
    <row r="886" spans="1:17" s="7" customFormat="1">
      <c r="A886" s="43"/>
      <c r="B886" s="44"/>
      <c r="C886" s="44"/>
      <c r="D886" s="44"/>
      <c r="E886" s="44"/>
      <c r="F886" s="44"/>
      <c r="G886" s="44"/>
      <c r="L886" s="6"/>
      <c r="M886" s="6"/>
      <c r="N886" s="8"/>
      <c r="O886" s="6"/>
      <c r="P886" s="6"/>
      <c r="Q886" s="6"/>
    </row>
    <row r="887" spans="1:17" s="7" customFormat="1">
      <c r="A887" s="43"/>
      <c r="B887" s="44"/>
      <c r="C887" s="44"/>
      <c r="D887" s="44"/>
      <c r="E887" s="44"/>
      <c r="F887" s="44"/>
      <c r="G887" s="44"/>
      <c r="L887" s="6"/>
      <c r="M887" s="6"/>
      <c r="N887" s="8"/>
      <c r="O887" s="6"/>
      <c r="P887" s="6"/>
      <c r="Q887" s="6"/>
    </row>
    <row r="888" spans="1:17" s="7" customFormat="1">
      <c r="A888" s="43"/>
      <c r="B888" s="44"/>
      <c r="C888" s="44"/>
      <c r="D888" s="44"/>
      <c r="E888" s="44"/>
      <c r="F888" s="44"/>
      <c r="G888" s="44"/>
      <c r="L888" s="6"/>
      <c r="M888" s="6"/>
      <c r="N888" s="8"/>
      <c r="O888" s="6"/>
      <c r="P888" s="6"/>
      <c r="Q888" s="6"/>
    </row>
    <row r="889" spans="1:17" s="7" customFormat="1">
      <c r="A889" s="43"/>
      <c r="B889" s="44"/>
      <c r="C889" s="44"/>
      <c r="D889" s="44"/>
      <c r="E889" s="44"/>
      <c r="F889" s="44"/>
      <c r="G889" s="44"/>
      <c r="L889" s="6"/>
      <c r="M889" s="6"/>
      <c r="N889" s="8"/>
      <c r="O889" s="6"/>
      <c r="P889" s="6"/>
      <c r="Q889" s="6"/>
    </row>
    <row r="890" spans="1:17" s="7" customFormat="1">
      <c r="A890" s="43"/>
      <c r="B890" s="44"/>
      <c r="C890" s="44"/>
      <c r="D890" s="44"/>
      <c r="E890" s="44"/>
      <c r="F890" s="44"/>
      <c r="G890" s="44"/>
      <c r="L890" s="6"/>
      <c r="M890" s="6"/>
      <c r="N890" s="8"/>
      <c r="O890" s="6"/>
      <c r="P890" s="6"/>
      <c r="Q890" s="6"/>
    </row>
    <row r="891" spans="1:17" s="7" customFormat="1">
      <c r="A891" s="43"/>
      <c r="B891" s="44"/>
      <c r="C891" s="44"/>
      <c r="D891" s="44"/>
      <c r="E891" s="44"/>
      <c r="F891" s="44"/>
      <c r="G891" s="44"/>
      <c r="L891" s="6"/>
      <c r="M891" s="6"/>
      <c r="N891" s="8"/>
      <c r="O891" s="6"/>
      <c r="P891" s="6"/>
      <c r="Q891" s="6"/>
    </row>
    <row r="892" spans="1:17" s="7" customFormat="1">
      <c r="A892" s="43"/>
      <c r="B892" s="44"/>
      <c r="C892" s="44"/>
      <c r="D892" s="44"/>
      <c r="E892" s="44"/>
      <c r="F892" s="44"/>
      <c r="G892" s="44"/>
      <c r="L892" s="6"/>
      <c r="M892" s="6"/>
      <c r="N892" s="8"/>
      <c r="O892" s="6"/>
      <c r="P892" s="6"/>
      <c r="Q892" s="6"/>
    </row>
    <row r="893" spans="1:17" s="7" customFormat="1">
      <c r="A893" s="43"/>
      <c r="B893" s="44"/>
      <c r="C893" s="44"/>
      <c r="D893" s="44"/>
      <c r="E893" s="44"/>
      <c r="F893" s="44"/>
      <c r="G893" s="44"/>
      <c r="L893" s="6"/>
      <c r="M893" s="6"/>
      <c r="N893" s="8"/>
      <c r="O893" s="6"/>
      <c r="P893" s="6"/>
      <c r="Q893" s="6"/>
    </row>
    <row r="894" spans="1:17" s="7" customFormat="1">
      <c r="A894" s="43"/>
      <c r="B894" s="44"/>
      <c r="C894" s="44"/>
      <c r="D894" s="44"/>
      <c r="E894" s="44"/>
      <c r="F894" s="44"/>
      <c r="G894" s="44"/>
      <c r="L894" s="6"/>
      <c r="M894" s="6"/>
      <c r="N894" s="8"/>
      <c r="O894" s="6"/>
      <c r="P894" s="6"/>
      <c r="Q894" s="6"/>
    </row>
    <row r="895" spans="1:17" s="7" customFormat="1">
      <c r="A895" s="43"/>
      <c r="B895" s="44"/>
      <c r="C895" s="44"/>
      <c r="D895" s="44"/>
      <c r="E895" s="44"/>
      <c r="F895" s="44"/>
      <c r="G895" s="44"/>
      <c r="L895" s="6"/>
      <c r="M895" s="6"/>
      <c r="N895" s="8"/>
      <c r="O895" s="6"/>
      <c r="P895" s="6"/>
      <c r="Q895" s="6"/>
    </row>
    <row r="896" spans="1:17" s="7" customFormat="1">
      <c r="A896" s="43"/>
      <c r="B896" s="44"/>
      <c r="C896" s="44"/>
      <c r="D896" s="44"/>
      <c r="E896" s="44"/>
      <c r="F896" s="44"/>
      <c r="G896" s="44"/>
      <c r="L896" s="6"/>
      <c r="M896" s="6"/>
      <c r="N896" s="8"/>
      <c r="O896" s="6"/>
      <c r="P896" s="6"/>
      <c r="Q896" s="6"/>
    </row>
    <row r="897" spans="1:17" s="7" customFormat="1">
      <c r="A897" s="43"/>
      <c r="B897" s="44"/>
      <c r="C897" s="44"/>
      <c r="D897" s="44"/>
      <c r="E897" s="44"/>
      <c r="F897" s="44"/>
      <c r="G897" s="44"/>
      <c r="L897" s="6"/>
      <c r="M897" s="6"/>
      <c r="N897" s="8"/>
      <c r="O897" s="6"/>
      <c r="P897" s="6"/>
      <c r="Q897" s="6"/>
    </row>
    <row r="898" spans="1:17" s="7" customFormat="1">
      <c r="A898" s="43"/>
      <c r="B898" s="44"/>
      <c r="C898" s="44"/>
      <c r="D898" s="44"/>
      <c r="E898" s="44"/>
      <c r="F898" s="44"/>
      <c r="G898" s="44"/>
      <c r="L898" s="6"/>
      <c r="M898" s="6"/>
      <c r="N898" s="8"/>
      <c r="O898" s="6"/>
      <c r="P898" s="6"/>
      <c r="Q898" s="6"/>
    </row>
    <row r="899" spans="1:17" s="7" customFormat="1">
      <c r="A899" s="43"/>
      <c r="B899" s="44"/>
      <c r="C899" s="44"/>
      <c r="D899" s="44"/>
      <c r="E899" s="44"/>
      <c r="F899" s="44"/>
      <c r="G899" s="44"/>
      <c r="L899" s="6"/>
      <c r="M899" s="6"/>
      <c r="N899" s="8"/>
      <c r="O899" s="6"/>
      <c r="P899" s="6"/>
      <c r="Q899" s="6"/>
    </row>
    <row r="900" spans="1:17" s="7" customFormat="1">
      <c r="A900" s="43"/>
      <c r="B900" s="44"/>
      <c r="C900" s="44"/>
      <c r="D900" s="44"/>
      <c r="E900" s="44"/>
      <c r="F900" s="44"/>
      <c r="G900" s="44"/>
      <c r="L900" s="6"/>
      <c r="M900" s="6"/>
      <c r="N900" s="8"/>
      <c r="O900" s="6"/>
      <c r="P900" s="6"/>
      <c r="Q900" s="6"/>
    </row>
    <row r="901" spans="1:17" s="7" customFormat="1">
      <c r="A901" s="43"/>
      <c r="B901" s="44"/>
      <c r="C901" s="44"/>
      <c r="D901" s="44"/>
      <c r="E901" s="44"/>
      <c r="F901" s="44"/>
      <c r="G901" s="44"/>
      <c r="L901" s="6"/>
      <c r="M901" s="6"/>
      <c r="N901" s="8"/>
      <c r="O901" s="6"/>
      <c r="P901" s="6"/>
      <c r="Q901" s="6"/>
    </row>
    <row r="902" spans="1:17" s="7" customFormat="1">
      <c r="A902" s="43"/>
      <c r="B902" s="44"/>
      <c r="C902" s="44"/>
      <c r="D902" s="44"/>
      <c r="E902" s="44"/>
      <c r="F902" s="44"/>
      <c r="G902" s="44"/>
      <c r="L902" s="6"/>
      <c r="M902" s="6"/>
      <c r="N902" s="8"/>
      <c r="O902" s="6"/>
      <c r="P902" s="6"/>
      <c r="Q902" s="6"/>
    </row>
    <row r="903" spans="1:17" s="7" customFormat="1">
      <c r="A903" s="43"/>
      <c r="B903" s="44"/>
      <c r="C903" s="44"/>
      <c r="D903" s="44"/>
      <c r="E903" s="44"/>
      <c r="F903" s="44"/>
      <c r="G903" s="44"/>
      <c r="L903" s="6"/>
      <c r="M903" s="6"/>
      <c r="N903" s="8"/>
      <c r="O903" s="6"/>
      <c r="P903" s="6"/>
      <c r="Q903" s="6"/>
    </row>
    <row r="904" spans="1:17" s="7" customFormat="1">
      <c r="A904" s="43"/>
      <c r="B904" s="44"/>
      <c r="C904" s="44"/>
      <c r="D904" s="44"/>
      <c r="E904" s="44"/>
      <c r="F904" s="44"/>
      <c r="G904" s="44"/>
      <c r="L904" s="6"/>
      <c r="M904" s="6"/>
      <c r="N904" s="8"/>
      <c r="O904" s="6"/>
      <c r="P904" s="6"/>
      <c r="Q904" s="6"/>
    </row>
    <row r="905" spans="1:17" s="7" customFormat="1">
      <c r="A905" s="43"/>
      <c r="B905" s="44"/>
      <c r="C905" s="44"/>
      <c r="D905" s="44"/>
      <c r="E905" s="44"/>
      <c r="F905" s="44"/>
      <c r="G905" s="44"/>
      <c r="L905" s="6"/>
      <c r="M905" s="6"/>
      <c r="N905" s="8"/>
      <c r="O905" s="6"/>
      <c r="P905" s="6"/>
      <c r="Q905" s="6"/>
    </row>
    <row r="906" spans="1:17" s="7" customFormat="1">
      <c r="A906" s="43"/>
      <c r="B906" s="44"/>
      <c r="C906" s="44"/>
      <c r="D906" s="44"/>
      <c r="E906" s="44"/>
      <c r="F906" s="44"/>
      <c r="G906" s="44"/>
      <c r="L906" s="6"/>
      <c r="M906" s="6"/>
      <c r="N906" s="8"/>
      <c r="O906" s="6"/>
      <c r="P906" s="6"/>
      <c r="Q906" s="6"/>
    </row>
    <row r="907" spans="1:17" s="7" customFormat="1">
      <c r="A907" s="43"/>
      <c r="B907" s="44"/>
      <c r="C907" s="44"/>
      <c r="D907" s="44"/>
      <c r="E907" s="44"/>
      <c r="F907" s="44"/>
      <c r="G907" s="44"/>
      <c r="L907" s="6"/>
      <c r="M907" s="6"/>
      <c r="N907" s="8"/>
      <c r="O907" s="6"/>
      <c r="P907" s="6"/>
      <c r="Q907" s="6"/>
    </row>
    <row r="908" spans="1:17" s="7" customFormat="1">
      <c r="A908" s="43"/>
      <c r="B908" s="44"/>
      <c r="C908" s="44"/>
      <c r="D908" s="44"/>
      <c r="E908" s="44"/>
      <c r="F908" s="44"/>
      <c r="G908" s="44"/>
      <c r="L908" s="6"/>
      <c r="M908" s="6"/>
      <c r="N908" s="8"/>
      <c r="O908" s="6"/>
      <c r="P908" s="6"/>
      <c r="Q908" s="6"/>
    </row>
    <row r="909" spans="1:17" s="7" customFormat="1">
      <c r="A909" s="43"/>
      <c r="B909" s="44"/>
      <c r="C909" s="44"/>
      <c r="D909" s="44"/>
      <c r="E909" s="44"/>
      <c r="F909" s="44"/>
      <c r="G909" s="44"/>
      <c r="L909" s="6"/>
      <c r="M909" s="6"/>
      <c r="N909" s="8"/>
      <c r="O909" s="6"/>
      <c r="P909" s="6"/>
      <c r="Q909" s="6"/>
    </row>
    <row r="910" spans="1:17" s="7" customFormat="1">
      <c r="A910" s="43"/>
      <c r="B910" s="44"/>
      <c r="C910" s="44"/>
      <c r="D910" s="44"/>
      <c r="E910" s="44"/>
      <c r="F910" s="44"/>
      <c r="G910" s="44"/>
      <c r="L910" s="6"/>
      <c r="M910" s="6"/>
      <c r="N910" s="8"/>
      <c r="O910" s="6"/>
      <c r="P910" s="6"/>
      <c r="Q910" s="6"/>
    </row>
    <row r="911" spans="1:17" s="7" customFormat="1">
      <c r="A911" s="43"/>
      <c r="B911" s="44"/>
      <c r="C911" s="44"/>
      <c r="D911" s="44"/>
      <c r="E911" s="44"/>
      <c r="F911" s="44"/>
      <c r="G911" s="44"/>
      <c r="L911" s="6"/>
      <c r="M911" s="6"/>
      <c r="N911" s="8"/>
      <c r="O911" s="6"/>
      <c r="P911" s="6"/>
      <c r="Q911" s="6"/>
    </row>
    <row r="912" spans="1:17" s="7" customFormat="1">
      <c r="A912" s="43"/>
      <c r="B912" s="44"/>
      <c r="C912" s="44"/>
      <c r="D912" s="44"/>
      <c r="E912" s="44"/>
      <c r="F912" s="44"/>
      <c r="G912" s="44"/>
      <c r="L912" s="6"/>
      <c r="M912" s="6"/>
      <c r="N912" s="8"/>
      <c r="O912" s="6"/>
      <c r="P912" s="6"/>
      <c r="Q912" s="6"/>
    </row>
    <row r="913" spans="1:17" s="7" customFormat="1">
      <c r="A913" s="43"/>
      <c r="B913" s="44"/>
      <c r="C913" s="44"/>
      <c r="D913" s="44"/>
      <c r="E913" s="44"/>
      <c r="F913" s="44"/>
      <c r="G913" s="44"/>
      <c r="L913" s="6"/>
      <c r="M913" s="6"/>
      <c r="N913" s="8"/>
      <c r="O913" s="6"/>
      <c r="P913" s="6"/>
      <c r="Q913" s="6"/>
    </row>
    <row r="914" spans="1:17" s="7" customFormat="1">
      <c r="A914" s="43"/>
      <c r="B914" s="44"/>
      <c r="C914" s="44"/>
      <c r="D914" s="44"/>
      <c r="E914" s="44"/>
      <c r="F914" s="44"/>
      <c r="G914" s="44"/>
      <c r="L914" s="6"/>
      <c r="M914" s="6"/>
      <c r="N914" s="8"/>
      <c r="O914" s="6"/>
      <c r="P914" s="6"/>
      <c r="Q914" s="6"/>
    </row>
    <row r="915" spans="1:17" s="7" customFormat="1">
      <c r="A915" s="43"/>
      <c r="B915" s="44"/>
      <c r="C915" s="44"/>
      <c r="D915" s="44"/>
      <c r="E915" s="44"/>
      <c r="F915" s="44"/>
      <c r="G915" s="44"/>
      <c r="L915" s="6"/>
      <c r="M915" s="6"/>
      <c r="N915" s="8"/>
      <c r="O915" s="6"/>
      <c r="P915" s="6"/>
      <c r="Q915" s="6"/>
    </row>
    <row r="916" spans="1:17" s="7" customFormat="1">
      <c r="A916" s="43"/>
      <c r="B916" s="44"/>
      <c r="C916" s="44"/>
      <c r="D916" s="44"/>
      <c r="E916" s="44"/>
      <c r="F916" s="44"/>
      <c r="G916" s="44"/>
      <c r="L916" s="6"/>
      <c r="M916" s="6"/>
      <c r="N916" s="8"/>
      <c r="O916" s="6"/>
      <c r="P916" s="6"/>
      <c r="Q916" s="6"/>
    </row>
    <row r="917" spans="1:17" s="7" customFormat="1">
      <c r="A917" s="43"/>
      <c r="B917" s="44"/>
      <c r="C917" s="44"/>
      <c r="D917" s="44"/>
      <c r="E917" s="44"/>
      <c r="F917" s="44"/>
      <c r="G917" s="44"/>
      <c r="L917" s="6"/>
      <c r="M917" s="6"/>
      <c r="N917" s="8"/>
      <c r="O917" s="6"/>
      <c r="P917" s="6"/>
      <c r="Q917" s="6"/>
    </row>
    <row r="918" spans="1:17" s="7" customFormat="1">
      <c r="A918" s="43"/>
      <c r="B918" s="44"/>
      <c r="C918" s="44"/>
      <c r="D918" s="44"/>
      <c r="E918" s="44"/>
      <c r="F918" s="44"/>
      <c r="G918" s="44"/>
      <c r="L918" s="6"/>
      <c r="M918" s="6"/>
      <c r="N918" s="8"/>
      <c r="O918" s="6"/>
      <c r="P918" s="6"/>
      <c r="Q918" s="6"/>
    </row>
    <row r="919" spans="1:17" s="7" customFormat="1">
      <c r="A919" s="43"/>
      <c r="B919" s="44"/>
      <c r="C919" s="44"/>
      <c r="D919" s="44"/>
      <c r="E919" s="44"/>
      <c r="F919" s="44"/>
      <c r="G919" s="44"/>
      <c r="L919" s="6"/>
      <c r="M919" s="6"/>
      <c r="N919" s="8"/>
      <c r="O919" s="6"/>
      <c r="P919" s="6"/>
      <c r="Q919" s="6"/>
    </row>
    <row r="920" spans="1:17" s="7" customFormat="1">
      <c r="A920" s="43"/>
      <c r="B920" s="44"/>
      <c r="C920" s="44"/>
      <c r="D920" s="44"/>
      <c r="E920" s="44"/>
      <c r="F920" s="44"/>
      <c r="G920" s="44"/>
      <c r="L920" s="6"/>
      <c r="M920" s="6"/>
      <c r="N920" s="8"/>
      <c r="O920" s="6"/>
      <c r="P920" s="6"/>
      <c r="Q920" s="6"/>
    </row>
    <row r="921" spans="1:17" s="7" customFormat="1">
      <c r="A921" s="43"/>
      <c r="B921" s="44"/>
      <c r="C921" s="44"/>
      <c r="D921" s="44"/>
      <c r="E921" s="44"/>
      <c r="F921" s="44"/>
      <c r="G921" s="44"/>
      <c r="L921" s="6"/>
      <c r="M921" s="6"/>
      <c r="N921" s="8"/>
      <c r="O921" s="6"/>
      <c r="P921" s="6"/>
      <c r="Q921" s="6"/>
    </row>
    <row r="922" spans="1:17" s="7" customFormat="1">
      <c r="A922" s="43"/>
      <c r="B922" s="44"/>
      <c r="C922" s="44"/>
      <c r="D922" s="44"/>
      <c r="E922" s="44"/>
      <c r="F922" s="44"/>
      <c r="G922" s="44"/>
      <c r="L922" s="6"/>
      <c r="M922" s="6"/>
      <c r="N922" s="8"/>
      <c r="O922" s="6"/>
      <c r="P922" s="6"/>
      <c r="Q922" s="6"/>
    </row>
    <row r="923" spans="1:17" s="7" customFormat="1">
      <c r="A923" s="43"/>
      <c r="B923" s="44"/>
      <c r="C923" s="44"/>
      <c r="D923" s="44"/>
      <c r="E923" s="44"/>
      <c r="F923" s="44"/>
      <c r="G923" s="44"/>
      <c r="L923" s="6"/>
      <c r="M923" s="6"/>
      <c r="N923" s="8"/>
      <c r="O923" s="6"/>
      <c r="P923" s="6"/>
      <c r="Q923" s="6"/>
    </row>
    <row r="924" spans="1:17" s="7" customFormat="1">
      <c r="A924" s="43"/>
      <c r="B924" s="44"/>
      <c r="C924" s="44"/>
      <c r="D924" s="44"/>
      <c r="E924" s="44"/>
      <c r="F924" s="44"/>
      <c r="G924" s="44"/>
      <c r="L924" s="6"/>
      <c r="M924" s="6"/>
      <c r="N924" s="8"/>
      <c r="O924" s="6"/>
      <c r="P924" s="6"/>
      <c r="Q924" s="6"/>
    </row>
    <row r="925" spans="1:17" s="7" customFormat="1">
      <c r="A925" s="43"/>
      <c r="B925" s="44"/>
      <c r="C925" s="44"/>
      <c r="D925" s="44"/>
      <c r="E925" s="44"/>
      <c r="F925" s="44"/>
      <c r="G925" s="44"/>
      <c r="L925" s="6"/>
      <c r="M925" s="6"/>
      <c r="N925" s="8"/>
      <c r="O925" s="6"/>
      <c r="P925" s="6"/>
      <c r="Q925" s="6"/>
    </row>
    <row r="926" spans="1:17" s="7" customFormat="1">
      <c r="A926" s="43"/>
      <c r="B926" s="44"/>
      <c r="C926" s="44"/>
      <c r="D926" s="44"/>
      <c r="E926" s="44"/>
      <c r="F926" s="44"/>
      <c r="G926" s="44"/>
      <c r="L926" s="6"/>
      <c r="M926" s="6"/>
      <c r="N926" s="8"/>
      <c r="O926" s="6"/>
      <c r="P926" s="6"/>
      <c r="Q926" s="6"/>
    </row>
    <row r="927" spans="1:17" s="7" customFormat="1">
      <c r="A927" s="43"/>
      <c r="B927" s="44"/>
      <c r="C927" s="44"/>
      <c r="D927" s="44"/>
      <c r="E927" s="44"/>
      <c r="F927" s="44"/>
      <c r="G927" s="44"/>
      <c r="L927" s="6"/>
      <c r="M927" s="6"/>
      <c r="N927" s="8"/>
      <c r="O927" s="6"/>
      <c r="P927" s="6"/>
      <c r="Q927" s="6"/>
    </row>
    <row r="928" spans="1:17" s="7" customFormat="1">
      <c r="A928" s="43"/>
      <c r="B928" s="44"/>
      <c r="C928" s="44"/>
      <c r="D928" s="44"/>
      <c r="E928" s="44"/>
      <c r="F928" s="44"/>
      <c r="G928" s="44"/>
      <c r="L928" s="6"/>
      <c r="M928" s="6"/>
      <c r="N928" s="8"/>
      <c r="O928" s="6"/>
      <c r="P928" s="6"/>
      <c r="Q928" s="6"/>
    </row>
    <row r="929" spans="1:17" s="7" customFormat="1">
      <c r="A929" s="43"/>
      <c r="B929" s="44"/>
      <c r="C929" s="44"/>
      <c r="D929" s="44"/>
      <c r="E929" s="44"/>
      <c r="F929" s="44"/>
      <c r="G929" s="44"/>
      <c r="L929" s="6"/>
      <c r="M929" s="6"/>
      <c r="N929" s="8"/>
      <c r="O929" s="6"/>
      <c r="P929" s="6"/>
      <c r="Q929" s="6"/>
    </row>
    <row r="930" spans="1:17" s="7" customFormat="1">
      <c r="A930" s="43"/>
      <c r="B930" s="44"/>
      <c r="C930" s="44"/>
      <c r="D930" s="44"/>
      <c r="E930" s="44"/>
      <c r="F930" s="44"/>
      <c r="G930" s="44"/>
      <c r="L930" s="6"/>
      <c r="M930" s="6"/>
      <c r="N930" s="8"/>
      <c r="O930" s="6"/>
      <c r="P930" s="6"/>
      <c r="Q930" s="6"/>
    </row>
    <row r="931" spans="1:17" s="7" customFormat="1">
      <c r="A931" s="43"/>
      <c r="B931" s="44"/>
      <c r="C931" s="44"/>
      <c r="D931" s="44"/>
      <c r="E931" s="44"/>
      <c r="F931" s="44"/>
      <c r="G931" s="44"/>
      <c r="L931" s="6"/>
      <c r="M931" s="6"/>
      <c r="N931" s="8"/>
      <c r="O931" s="6"/>
      <c r="P931" s="6"/>
      <c r="Q931" s="6"/>
    </row>
    <row r="932" spans="1:17" s="7" customFormat="1">
      <c r="A932" s="43"/>
      <c r="B932" s="44"/>
      <c r="C932" s="44"/>
      <c r="D932" s="44"/>
      <c r="E932" s="44"/>
      <c r="F932" s="44"/>
      <c r="G932" s="44"/>
      <c r="L932" s="6"/>
      <c r="M932" s="6"/>
      <c r="N932" s="8"/>
      <c r="O932" s="6"/>
      <c r="P932" s="6"/>
      <c r="Q932" s="6"/>
    </row>
    <row r="933" spans="1:17" s="7" customFormat="1">
      <c r="A933" s="43"/>
      <c r="B933" s="44"/>
      <c r="C933" s="44"/>
      <c r="D933" s="44"/>
      <c r="E933" s="44"/>
      <c r="F933" s="44"/>
      <c r="G933" s="44"/>
      <c r="L933" s="6"/>
      <c r="M933" s="6"/>
      <c r="N933" s="8"/>
      <c r="O933" s="6"/>
      <c r="P933" s="6"/>
      <c r="Q933" s="6"/>
    </row>
    <row r="934" spans="1:17" s="7" customFormat="1">
      <c r="A934" s="43"/>
      <c r="B934" s="44"/>
      <c r="C934" s="44"/>
      <c r="D934" s="44"/>
      <c r="E934" s="44"/>
      <c r="F934" s="44"/>
      <c r="G934" s="44"/>
      <c r="L934" s="6"/>
      <c r="M934" s="6"/>
      <c r="N934" s="8"/>
      <c r="O934" s="6"/>
      <c r="P934" s="6"/>
      <c r="Q934" s="6"/>
    </row>
    <row r="935" spans="1:17" s="7" customFormat="1">
      <c r="A935" s="43"/>
      <c r="B935" s="44"/>
      <c r="C935" s="44"/>
      <c r="D935" s="44"/>
      <c r="E935" s="44"/>
      <c r="F935" s="44"/>
      <c r="G935" s="44"/>
      <c r="L935" s="6"/>
      <c r="M935" s="6"/>
      <c r="N935" s="8"/>
      <c r="O935" s="6"/>
      <c r="P935" s="6"/>
      <c r="Q935" s="6"/>
    </row>
    <row r="936" spans="1:17" s="7" customFormat="1">
      <c r="A936" s="43"/>
      <c r="B936" s="44"/>
      <c r="C936" s="44"/>
      <c r="D936" s="44"/>
      <c r="E936" s="44"/>
      <c r="F936" s="44"/>
      <c r="G936" s="44"/>
      <c r="L936" s="6"/>
      <c r="M936" s="6"/>
      <c r="N936" s="8"/>
      <c r="O936" s="6"/>
      <c r="P936" s="6"/>
      <c r="Q936" s="6"/>
    </row>
    <row r="937" spans="1:17" s="7" customFormat="1">
      <c r="A937" s="43"/>
      <c r="B937" s="44"/>
      <c r="C937" s="44"/>
      <c r="D937" s="44"/>
      <c r="E937" s="44"/>
      <c r="F937" s="44"/>
      <c r="G937" s="44"/>
      <c r="L937" s="6"/>
      <c r="M937" s="6"/>
      <c r="N937" s="8"/>
      <c r="O937" s="6"/>
      <c r="P937" s="6"/>
      <c r="Q937" s="6"/>
    </row>
    <row r="938" spans="1:17" s="7" customFormat="1">
      <c r="A938" s="43"/>
      <c r="B938" s="44"/>
      <c r="C938" s="44"/>
      <c r="D938" s="44"/>
      <c r="E938" s="44"/>
      <c r="F938" s="44"/>
      <c r="G938" s="44"/>
      <c r="L938" s="6"/>
      <c r="M938" s="6"/>
      <c r="N938" s="8"/>
      <c r="O938" s="6"/>
      <c r="P938" s="6"/>
      <c r="Q938" s="6"/>
    </row>
    <row r="939" spans="1:17" s="7" customFormat="1">
      <c r="A939" s="43"/>
      <c r="B939" s="44"/>
      <c r="C939" s="44"/>
      <c r="D939" s="44"/>
      <c r="E939" s="44"/>
      <c r="F939" s="44"/>
      <c r="G939" s="44"/>
      <c r="L939" s="6"/>
      <c r="M939" s="6"/>
      <c r="N939" s="8"/>
      <c r="O939" s="6"/>
      <c r="P939" s="6"/>
      <c r="Q939" s="6"/>
    </row>
    <row r="940" spans="1:17" s="7" customFormat="1">
      <c r="A940" s="43"/>
      <c r="B940" s="44"/>
      <c r="C940" s="44"/>
      <c r="D940" s="44"/>
      <c r="E940" s="44"/>
      <c r="F940" s="44"/>
      <c r="G940" s="44"/>
      <c r="L940" s="6"/>
      <c r="M940" s="6"/>
      <c r="N940" s="8"/>
      <c r="O940" s="6"/>
      <c r="P940" s="6"/>
      <c r="Q940" s="6"/>
    </row>
    <row r="941" spans="1:17" s="7" customFormat="1">
      <c r="A941" s="43"/>
      <c r="B941" s="44"/>
      <c r="C941" s="44"/>
      <c r="D941" s="44"/>
      <c r="E941" s="44"/>
      <c r="F941" s="44"/>
      <c r="G941" s="44"/>
      <c r="L941" s="6"/>
      <c r="M941" s="6"/>
      <c r="N941" s="8"/>
      <c r="O941" s="6"/>
      <c r="P941" s="6"/>
      <c r="Q941" s="6"/>
    </row>
    <row r="942" spans="1:17" s="7" customFormat="1">
      <c r="A942" s="43"/>
      <c r="B942" s="44"/>
      <c r="C942" s="44"/>
      <c r="D942" s="44"/>
      <c r="E942" s="44"/>
      <c r="F942" s="44"/>
      <c r="G942" s="44"/>
      <c r="L942" s="6"/>
      <c r="M942" s="6"/>
      <c r="N942" s="8"/>
      <c r="O942" s="6"/>
      <c r="P942" s="6"/>
      <c r="Q942" s="6"/>
    </row>
    <row r="943" spans="1:17" s="7" customFormat="1">
      <c r="A943" s="43"/>
      <c r="B943" s="44"/>
      <c r="C943" s="44"/>
      <c r="D943" s="44"/>
      <c r="E943" s="44"/>
      <c r="F943" s="44"/>
      <c r="G943" s="44"/>
      <c r="L943" s="6"/>
      <c r="M943" s="6"/>
      <c r="N943" s="8"/>
      <c r="O943" s="6"/>
      <c r="P943" s="6"/>
      <c r="Q943" s="6"/>
    </row>
    <row r="944" spans="1:17" s="7" customFormat="1">
      <c r="A944" s="43"/>
      <c r="B944" s="44"/>
      <c r="C944" s="44"/>
      <c r="D944" s="44"/>
      <c r="E944" s="44"/>
      <c r="F944" s="44"/>
      <c r="G944" s="44"/>
      <c r="L944" s="6"/>
      <c r="M944" s="6"/>
      <c r="N944" s="8"/>
      <c r="O944" s="6"/>
      <c r="P944" s="6"/>
      <c r="Q944" s="6"/>
    </row>
    <row r="945" spans="1:17" s="7" customFormat="1">
      <c r="A945" s="43"/>
      <c r="B945" s="44"/>
      <c r="C945" s="44"/>
      <c r="D945" s="44"/>
      <c r="E945" s="44"/>
      <c r="F945" s="44"/>
      <c r="G945" s="44"/>
      <c r="L945" s="6"/>
      <c r="M945" s="6"/>
      <c r="N945" s="8"/>
      <c r="O945" s="6"/>
      <c r="P945" s="6"/>
      <c r="Q945" s="6"/>
    </row>
    <row r="946" spans="1:17" s="7" customFormat="1">
      <c r="A946" s="43"/>
      <c r="B946" s="44"/>
      <c r="C946" s="44"/>
      <c r="D946" s="44"/>
      <c r="E946" s="44"/>
      <c r="F946" s="44"/>
      <c r="G946" s="44"/>
      <c r="L946" s="6"/>
      <c r="M946" s="6"/>
      <c r="N946" s="8"/>
      <c r="O946" s="6"/>
      <c r="P946" s="6"/>
      <c r="Q946" s="6"/>
    </row>
    <row r="947" spans="1:17" s="7" customFormat="1">
      <c r="A947" s="43"/>
      <c r="B947" s="44"/>
      <c r="C947" s="44"/>
      <c r="D947" s="44"/>
      <c r="E947" s="44"/>
      <c r="F947" s="44"/>
      <c r="G947" s="44"/>
      <c r="L947" s="6"/>
      <c r="M947" s="6"/>
      <c r="N947" s="8"/>
      <c r="O947" s="6"/>
      <c r="P947" s="6"/>
      <c r="Q947" s="6"/>
    </row>
    <row r="948" spans="1:17" s="7" customFormat="1">
      <c r="A948" s="43"/>
      <c r="B948" s="44"/>
      <c r="C948" s="44"/>
      <c r="D948" s="44"/>
      <c r="E948" s="44"/>
      <c r="F948" s="44"/>
      <c r="G948" s="44"/>
      <c r="L948" s="6"/>
      <c r="M948" s="6"/>
      <c r="N948" s="8"/>
      <c r="O948" s="6"/>
      <c r="P948" s="6"/>
      <c r="Q948" s="6"/>
    </row>
    <row r="949" spans="1:17" s="7" customFormat="1">
      <c r="A949" s="43"/>
      <c r="B949" s="44"/>
      <c r="C949" s="44"/>
      <c r="D949" s="44"/>
      <c r="E949" s="44"/>
      <c r="F949" s="44"/>
      <c r="G949" s="44"/>
      <c r="L949" s="6"/>
      <c r="M949" s="6"/>
      <c r="N949" s="8"/>
      <c r="O949" s="6"/>
      <c r="P949" s="6"/>
      <c r="Q949" s="6"/>
    </row>
    <row r="950" spans="1:17" s="7" customFormat="1">
      <c r="A950" s="43"/>
      <c r="B950" s="44"/>
      <c r="C950" s="44"/>
      <c r="D950" s="44"/>
      <c r="E950" s="44"/>
      <c r="F950" s="44"/>
      <c r="G950" s="44"/>
      <c r="L950" s="6"/>
      <c r="M950" s="6"/>
      <c r="N950" s="8"/>
      <c r="O950" s="6"/>
      <c r="P950" s="6"/>
      <c r="Q950" s="6"/>
    </row>
    <row r="951" spans="1:17" s="7" customFormat="1">
      <c r="A951" s="43"/>
      <c r="B951" s="44"/>
      <c r="C951" s="44"/>
      <c r="D951" s="44"/>
      <c r="E951" s="44"/>
      <c r="F951" s="44"/>
      <c r="G951" s="44"/>
      <c r="L951" s="6"/>
      <c r="M951" s="6"/>
      <c r="N951" s="8"/>
      <c r="O951" s="6"/>
      <c r="P951" s="6"/>
      <c r="Q951" s="6"/>
    </row>
    <row r="952" spans="1:17" s="7" customFormat="1">
      <c r="A952" s="43"/>
      <c r="B952" s="44"/>
      <c r="C952" s="44"/>
      <c r="D952" s="44"/>
      <c r="E952" s="44"/>
      <c r="F952" s="44"/>
      <c r="G952" s="44"/>
      <c r="L952" s="6"/>
      <c r="M952" s="6"/>
      <c r="N952" s="8"/>
      <c r="O952" s="6"/>
      <c r="P952" s="6"/>
      <c r="Q952" s="6"/>
    </row>
    <row r="953" spans="1:17" s="7" customFormat="1">
      <c r="A953" s="43"/>
      <c r="B953" s="44"/>
      <c r="C953" s="44"/>
      <c r="D953" s="44"/>
      <c r="E953" s="44"/>
      <c r="F953" s="44"/>
      <c r="G953" s="44"/>
      <c r="L953" s="6"/>
      <c r="M953" s="6"/>
      <c r="N953" s="8"/>
      <c r="O953" s="6"/>
      <c r="P953" s="6"/>
      <c r="Q953" s="6"/>
    </row>
    <row r="954" spans="1:17" s="7" customFormat="1">
      <c r="A954" s="43"/>
      <c r="B954" s="44"/>
      <c r="C954" s="44"/>
      <c r="D954" s="44"/>
      <c r="E954" s="44"/>
      <c r="F954" s="44"/>
      <c r="G954" s="44"/>
      <c r="L954" s="6"/>
      <c r="M954" s="6"/>
      <c r="N954" s="8"/>
      <c r="O954" s="6"/>
      <c r="P954" s="6"/>
      <c r="Q954" s="6"/>
    </row>
    <row r="955" spans="1:17" s="7" customFormat="1">
      <c r="A955" s="43"/>
      <c r="B955" s="44"/>
      <c r="C955" s="44"/>
      <c r="D955" s="44"/>
      <c r="E955" s="44"/>
      <c r="F955" s="44"/>
      <c r="G955" s="44"/>
      <c r="L955" s="6"/>
      <c r="M955" s="6"/>
      <c r="N955" s="8"/>
      <c r="O955" s="6"/>
      <c r="P955" s="6"/>
      <c r="Q955" s="6"/>
    </row>
    <row r="956" spans="1:17" s="7" customFormat="1">
      <c r="A956" s="43"/>
      <c r="B956" s="44"/>
      <c r="C956" s="44"/>
      <c r="D956" s="44"/>
      <c r="E956" s="44"/>
      <c r="F956" s="44"/>
      <c r="G956" s="44"/>
      <c r="L956" s="6"/>
      <c r="M956" s="6"/>
      <c r="N956" s="8"/>
      <c r="O956" s="6"/>
      <c r="P956" s="6"/>
      <c r="Q956" s="6"/>
    </row>
    <row r="957" spans="1:17" s="7" customFormat="1">
      <c r="A957" s="43"/>
      <c r="B957" s="44"/>
      <c r="C957" s="44"/>
      <c r="D957" s="44"/>
      <c r="E957" s="44"/>
      <c r="F957" s="44"/>
      <c r="G957" s="44"/>
      <c r="L957" s="6"/>
      <c r="M957" s="6"/>
      <c r="N957" s="8"/>
      <c r="O957" s="6"/>
      <c r="P957" s="6"/>
      <c r="Q957" s="6"/>
    </row>
    <row r="958" spans="1:17" s="7" customFormat="1">
      <c r="A958" s="43"/>
      <c r="B958" s="44"/>
      <c r="C958" s="44"/>
      <c r="D958" s="44"/>
      <c r="E958" s="44"/>
      <c r="F958" s="44"/>
      <c r="G958" s="44"/>
      <c r="L958" s="6"/>
      <c r="M958" s="6"/>
      <c r="N958" s="8"/>
      <c r="O958" s="6"/>
      <c r="P958" s="6"/>
      <c r="Q958" s="6"/>
    </row>
    <row r="959" spans="1:17" s="7" customFormat="1">
      <c r="A959" s="43"/>
      <c r="B959" s="44"/>
      <c r="C959" s="44"/>
      <c r="D959" s="44"/>
      <c r="E959" s="44"/>
      <c r="F959" s="44"/>
      <c r="G959" s="44"/>
      <c r="L959" s="6"/>
      <c r="M959" s="6"/>
      <c r="N959" s="8"/>
      <c r="O959" s="6"/>
      <c r="P959" s="6"/>
      <c r="Q959" s="6"/>
    </row>
    <row r="960" spans="1:17" s="7" customFormat="1">
      <c r="A960" s="43"/>
      <c r="B960" s="44"/>
      <c r="C960" s="44"/>
      <c r="D960" s="44"/>
      <c r="E960" s="44"/>
      <c r="F960" s="44"/>
      <c r="G960" s="44"/>
      <c r="L960" s="6"/>
      <c r="M960" s="6"/>
      <c r="N960" s="8"/>
      <c r="O960" s="6"/>
      <c r="P960" s="6"/>
      <c r="Q960" s="6"/>
    </row>
    <row r="961" spans="1:17" s="7" customFormat="1">
      <c r="A961" s="43"/>
      <c r="B961" s="44"/>
      <c r="C961" s="44"/>
      <c r="D961" s="44"/>
      <c r="E961" s="44"/>
      <c r="F961" s="44"/>
      <c r="G961" s="44"/>
      <c r="L961" s="6"/>
      <c r="M961" s="6"/>
      <c r="N961" s="8"/>
      <c r="O961" s="6"/>
      <c r="P961" s="6"/>
      <c r="Q961" s="6"/>
    </row>
    <row r="962" spans="1:17" s="7" customFormat="1">
      <c r="A962" s="43"/>
      <c r="B962" s="44"/>
      <c r="C962" s="44"/>
      <c r="D962" s="44"/>
      <c r="E962" s="44"/>
      <c r="F962" s="44"/>
      <c r="G962" s="44"/>
      <c r="L962" s="6"/>
      <c r="M962" s="6"/>
      <c r="N962" s="8"/>
      <c r="O962" s="6"/>
      <c r="P962" s="6"/>
      <c r="Q962" s="6"/>
    </row>
    <row r="963" spans="1:17" s="7" customFormat="1">
      <c r="A963" s="43"/>
      <c r="B963" s="44"/>
      <c r="C963" s="44"/>
      <c r="D963" s="44"/>
      <c r="E963" s="44"/>
      <c r="F963" s="44"/>
      <c r="G963" s="44"/>
      <c r="L963" s="6"/>
      <c r="M963" s="6"/>
      <c r="N963" s="8"/>
      <c r="O963" s="6"/>
      <c r="P963" s="6"/>
      <c r="Q963" s="6"/>
    </row>
    <row r="964" spans="1:17" s="7" customFormat="1">
      <c r="A964" s="43"/>
      <c r="B964" s="44"/>
      <c r="C964" s="44"/>
      <c r="D964" s="44"/>
      <c r="E964" s="44"/>
      <c r="F964" s="44"/>
      <c r="G964" s="44"/>
      <c r="L964" s="6"/>
      <c r="M964" s="6"/>
      <c r="N964" s="8"/>
      <c r="O964" s="6"/>
      <c r="P964" s="6"/>
      <c r="Q964" s="6"/>
    </row>
    <row r="965" spans="1:17" s="7" customFormat="1">
      <c r="A965" s="43"/>
      <c r="B965" s="44"/>
      <c r="C965" s="44"/>
      <c r="D965" s="44"/>
      <c r="E965" s="44"/>
      <c r="F965" s="44"/>
      <c r="G965" s="44"/>
      <c r="L965" s="6"/>
      <c r="M965" s="6"/>
      <c r="N965" s="8"/>
      <c r="O965" s="6"/>
      <c r="P965" s="6"/>
      <c r="Q965" s="6"/>
    </row>
    <row r="966" spans="1:17" s="7" customFormat="1">
      <c r="A966" s="43"/>
      <c r="B966" s="44"/>
      <c r="C966" s="44"/>
      <c r="D966" s="44"/>
      <c r="E966" s="44"/>
      <c r="F966" s="44"/>
      <c r="G966" s="44"/>
      <c r="L966" s="6"/>
      <c r="M966" s="6"/>
      <c r="N966" s="8"/>
      <c r="O966" s="6"/>
      <c r="P966" s="6"/>
      <c r="Q966" s="6"/>
    </row>
    <row r="967" spans="1:17" s="7" customFormat="1">
      <c r="A967" s="43"/>
      <c r="B967" s="44"/>
      <c r="C967" s="44"/>
      <c r="D967" s="44"/>
      <c r="E967" s="44"/>
      <c r="F967" s="44"/>
      <c r="G967" s="44"/>
      <c r="L967" s="6"/>
      <c r="M967" s="6"/>
      <c r="N967" s="8"/>
      <c r="O967" s="6"/>
      <c r="P967" s="6"/>
      <c r="Q967" s="6"/>
    </row>
    <row r="968" spans="1:17" s="7" customFormat="1">
      <c r="A968" s="43"/>
      <c r="B968" s="44"/>
      <c r="C968" s="44"/>
      <c r="D968" s="44"/>
      <c r="E968" s="44"/>
      <c r="F968" s="44"/>
      <c r="G968" s="44"/>
      <c r="L968" s="6"/>
      <c r="M968" s="6"/>
      <c r="N968" s="8"/>
      <c r="O968" s="6"/>
      <c r="P968" s="6"/>
      <c r="Q968" s="6"/>
    </row>
    <row r="969" spans="1:17" s="7" customFormat="1">
      <c r="A969" s="43"/>
      <c r="B969" s="44"/>
      <c r="C969" s="44"/>
      <c r="D969" s="44"/>
      <c r="E969" s="44"/>
      <c r="F969" s="44"/>
      <c r="G969" s="44"/>
      <c r="L969" s="6"/>
      <c r="M969" s="6"/>
      <c r="N969" s="8"/>
      <c r="O969" s="6"/>
      <c r="P969" s="6"/>
      <c r="Q969" s="6"/>
    </row>
    <row r="970" spans="1:17" s="7" customFormat="1">
      <c r="A970" s="43"/>
      <c r="B970" s="44"/>
      <c r="C970" s="44"/>
      <c r="D970" s="44"/>
      <c r="E970" s="44"/>
      <c r="F970" s="44"/>
      <c r="G970" s="44"/>
      <c r="L970" s="6"/>
      <c r="M970" s="6"/>
      <c r="N970" s="8"/>
      <c r="O970" s="6"/>
      <c r="P970" s="6"/>
      <c r="Q970" s="6"/>
    </row>
    <row r="971" spans="1:17" s="7" customFormat="1">
      <c r="A971" s="43"/>
      <c r="B971" s="44"/>
      <c r="C971" s="44"/>
      <c r="D971" s="44"/>
      <c r="E971" s="44"/>
      <c r="F971" s="44"/>
      <c r="G971" s="44"/>
      <c r="L971" s="6"/>
      <c r="M971" s="6"/>
      <c r="N971" s="8"/>
      <c r="O971" s="6"/>
      <c r="P971" s="6"/>
      <c r="Q971" s="6"/>
    </row>
    <row r="972" spans="1:17" s="7" customFormat="1">
      <c r="A972" s="43"/>
      <c r="B972" s="44"/>
      <c r="C972" s="44"/>
      <c r="D972" s="44"/>
      <c r="E972" s="44"/>
      <c r="F972" s="44"/>
      <c r="G972" s="44"/>
      <c r="L972" s="6"/>
      <c r="M972" s="6"/>
      <c r="N972" s="8"/>
      <c r="O972" s="6"/>
      <c r="P972" s="6"/>
      <c r="Q972" s="6"/>
    </row>
    <row r="973" spans="1:17" s="7" customFormat="1">
      <c r="A973" s="43"/>
      <c r="B973" s="44"/>
      <c r="C973" s="44"/>
      <c r="D973" s="44"/>
      <c r="E973" s="44"/>
      <c r="F973" s="44"/>
      <c r="G973" s="44"/>
      <c r="L973" s="6"/>
      <c r="M973" s="6"/>
      <c r="N973" s="8"/>
      <c r="O973" s="6"/>
      <c r="P973" s="6"/>
      <c r="Q973" s="6"/>
    </row>
    <row r="974" spans="1:17" s="7" customFormat="1">
      <c r="A974" s="43"/>
      <c r="B974" s="44"/>
      <c r="C974" s="44"/>
      <c r="D974" s="44"/>
      <c r="E974" s="44"/>
      <c r="F974" s="44"/>
      <c r="G974" s="44"/>
      <c r="L974" s="6"/>
      <c r="M974" s="6"/>
      <c r="N974" s="8"/>
      <c r="O974" s="6"/>
      <c r="P974" s="6"/>
      <c r="Q974" s="6"/>
    </row>
    <row r="975" spans="1:17" s="7" customFormat="1">
      <c r="A975" s="43"/>
      <c r="B975" s="44"/>
      <c r="C975" s="44"/>
      <c r="D975" s="44"/>
      <c r="E975" s="44"/>
      <c r="F975" s="44"/>
      <c r="G975" s="44"/>
      <c r="L975" s="6"/>
      <c r="M975" s="6"/>
      <c r="N975" s="8"/>
      <c r="O975" s="6"/>
      <c r="P975" s="6"/>
      <c r="Q975" s="6"/>
    </row>
    <row r="976" spans="1:17" s="7" customFormat="1">
      <c r="A976" s="43"/>
      <c r="B976" s="44"/>
      <c r="C976" s="44"/>
      <c r="D976" s="44"/>
      <c r="E976" s="44"/>
      <c r="F976" s="44"/>
      <c r="G976" s="44"/>
      <c r="L976" s="6"/>
      <c r="M976" s="6"/>
      <c r="N976" s="8"/>
      <c r="O976" s="6"/>
      <c r="P976" s="6"/>
      <c r="Q976" s="6"/>
    </row>
    <row r="977" spans="1:17" s="7" customFormat="1">
      <c r="A977" s="43"/>
      <c r="B977" s="44"/>
      <c r="C977" s="44"/>
      <c r="D977" s="44"/>
      <c r="E977" s="44"/>
      <c r="F977" s="44"/>
      <c r="G977" s="44"/>
      <c r="L977" s="6"/>
      <c r="M977" s="6"/>
      <c r="N977" s="8"/>
      <c r="O977" s="6"/>
      <c r="P977" s="6"/>
      <c r="Q977" s="6"/>
    </row>
    <row r="978" spans="1:17" s="7" customFormat="1">
      <c r="A978" s="43"/>
      <c r="B978" s="44"/>
      <c r="C978" s="44"/>
      <c r="D978" s="44"/>
      <c r="E978" s="44"/>
      <c r="F978" s="44"/>
      <c r="G978" s="44"/>
      <c r="L978" s="6"/>
      <c r="M978" s="6"/>
      <c r="N978" s="8"/>
      <c r="O978" s="6"/>
      <c r="P978" s="6"/>
      <c r="Q978" s="6"/>
    </row>
    <row r="979" spans="1:17" s="7" customFormat="1">
      <c r="A979" s="43"/>
      <c r="B979" s="44"/>
      <c r="C979" s="44"/>
      <c r="D979" s="44"/>
      <c r="E979" s="44"/>
      <c r="F979" s="44"/>
      <c r="G979" s="44"/>
      <c r="L979" s="6"/>
      <c r="M979" s="6"/>
      <c r="N979" s="8"/>
      <c r="O979" s="6"/>
      <c r="P979" s="6"/>
      <c r="Q979" s="6"/>
    </row>
    <row r="980" spans="1:17" s="7" customFormat="1">
      <c r="A980" s="43"/>
      <c r="B980" s="44"/>
      <c r="C980" s="44"/>
      <c r="D980" s="44"/>
      <c r="E980" s="44"/>
      <c r="F980" s="44"/>
      <c r="G980" s="44"/>
      <c r="L980" s="6"/>
      <c r="M980" s="6"/>
      <c r="N980" s="8"/>
      <c r="O980" s="6"/>
      <c r="P980" s="6"/>
      <c r="Q980" s="6"/>
    </row>
    <row r="981" spans="1:17" s="7" customFormat="1">
      <c r="A981" s="43"/>
      <c r="B981" s="44"/>
      <c r="C981" s="44"/>
      <c r="D981" s="44"/>
      <c r="E981" s="44"/>
      <c r="F981" s="44"/>
      <c r="G981" s="44"/>
      <c r="L981" s="6"/>
      <c r="M981" s="6"/>
      <c r="N981" s="8"/>
      <c r="O981" s="6"/>
      <c r="P981" s="6"/>
      <c r="Q981" s="6"/>
    </row>
    <row r="982" spans="1:17" s="7" customFormat="1">
      <c r="A982" s="43"/>
      <c r="B982" s="44"/>
      <c r="C982" s="44"/>
      <c r="D982" s="44"/>
      <c r="E982" s="44"/>
      <c r="F982" s="44"/>
      <c r="G982" s="44"/>
      <c r="L982" s="6"/>
      <c r="M982" s="6"/>
      <c r="N982" s="8"/>
      <c r="O982" s="6"/>
      <c r="P982" s="6"/>
      <c r="Q982" s="6"/>
    </row>
    <row r="983" spans="1:17" s="7" customFormat="1">
      <c r="A983" s="43"/>
      <c r="B983" s="44"/>
      <c r="C983" s="44"/>
      <c r="D983" s="44"/>
      <c r="E983" s="44"/>
      <c r="F983" s="44"/>
      <c r="G983" s="44"/>
      <c r="L983" s="6"/>
      <c r="M983" s="6"/>
      <c r="N983" s="8"/>
      <c r="O983" s="6"/>
      <c r="P983" s="6"/>
      <c r="Q983" s="6"/>
    </row>
    <row r="984" spans="1:17" s="7" customFormat="1">
      <c r="A984" s="43"/>
      <c r="B984" s="44"/>
      <c r="C984" s="44"/>
      <c r="D984" s="44"/>
      <c r="E984" s="44"/>
      <c r="F984" s="44"/>
      <c r="G984" s="44"/>
      <c r="L984" s="6"/>
      <c r="M984" s="6"/>
      <c r="N984" s="8"/>
      <c r="O984" s="6"/>
      <c r="P984" s="6"/>
      <c r="Q984" s="6"/>
    </row>
    <row r="985" spans="1:17" s="7" customFormat="1">
      <c r="A985" s="43"/>
      <c r="B985" s="44"/>
      <c r="C985" s="44"/>
      <c r="D985" s="44"/>
      <c r="E985" s="44"/>
      <c r="F985" s="44"/>
      <c r="G985" s="44"/>
      <c r="L985" s="6"/>
      <c r="M985" s="6"/>
      <c r="N985" s="8"/>
      <c r="O985" s="6"/>
      <c r="P985" s="6"/>
      <c r="Q985" s="6"/>
    </row>
    <row r="986" spans="1:17" s="7" customFormat="1">
      <c r="A986" s="43"/>
      <c r="B986" s="44"/>
      <c r="C986" s="44"/>
      <c r="D986" s="44"/>
      <c r="E986" s="44"/>
      <c r="F986" s="44"/>
      <c r="G986" s="44"/>
      <c r="L986" s="6"/>
      <c r="M986" s="6"/>
      <c r="N986" s="8"/>
      <c r="O986" s="6"/>
      <c r="P986" s="6"/>
      <c r="Q986" s="6"/>
    </row>
    <row r="987" spans="1:17" s="7" customFormat="1">
      <c r="A987" s="43"/>
      <c r="B987" s="44"/>
      <c r="C987" s="44"/>
      <c r="D987" s="44"/>
      <c r="E987" s="44"/>
      <c r="F987" s="44"/>
      <c r="G987" s="44"/>
      <c r="L987" s="6"/>
      <c r="M987" s="6"/>
      <c r="N987" s="8"/>
      <c r="O987" s="6"/>
      <c r="P987" s="6"/>
      <c r="Q987" s="6"/>
    </row>
    <row r="988" spans="1:17" s="7" customFormat="1">
      <c r="A988" s="43"/>
      <c r="B988" s="44"/>
      <c r="C988" s="44"/>
      <c r="D988" s="44"/>
      <c r="E988" s="44"/>
      <c r="F988" s="44"/>
      <c r="G988" s="44"/>
      <c r="L988" s="6"/>
      <c r="M988" s="6"/>
      <c r="N988" s="8"/>
      <c r="O988" s="6"/>
      <c r="P988" s="6"/>
      <c r="Q988" s="6"/>
    </row>
    <row r="989" spans="1:17" s="7" customFormat="1">
      <c r="A989" s="43"/>
      <c r="B989" s="44"/>
      <c r="C989" s="44"/>
      <c r="D989" s="44"/>
      <c r="E989" s="44"/>
      <c r="F989" s="44"/>
      <c r="G989" s="44"/>
      <c r="L989" s="6"/>
      <c r="M989" s="6"/>
      <c r="N989" s="8"/>
      <c r="O989" s="6"/>
      <c r="P989" s="6"/>
      <c r="Q989" s="6"/>
    </row>
    <row r="990" spans="1:17" s="7" customFormat="1">
      <c r="A990" s="43"/>
      <c r="B990" s="44"/>
      <c r="C990" s="44"/>
      <c r="D990" s="44"/>
      <c r="E990" s="44"/>
      <c r="F990" s="44"/>
      <c r="G990" s="44"/>
      <c r="L990" s="6"/>
      <c r="M990" s="6"/>
      <c r="N990" s="8"/>
      <c r="O990" s="6"/>
      <c r="P990" s="6"/>
      <c r="Q990" s="6"/>
    </row>
    <row r="991" spans="1:17" s="7" customFormat="1">
      <c r="A991" s="43"/>
      <c r="B991" s="44"/>
      <c r="C991" s="44"/>
      <c r="D991" s="44"/>
      <c r="E991" s="44"/>
      <c r="F991" s="44"/>
      <c r="G991" s="44"/>
      <c r="L991" s="6"/>
      <c r="M991" s="6"/>
      <c r="N991" s="8"/>
      <c r="O991" s="6"/>
      <c r="P991" s="6"/>
      <c r="Q991" s="6"/>
    </row>
    <row r="992" spans="1:17" s="7" customFormat="1">
      <c r="A992" s="43"/>
      <c r="B992" s="44"/>
      <c r="C992" s="44"/>
      <c r="D992" s="44"/>
      <c r="E992" s="44"/>
      <c r="F992" s="44"/>
      <c r="G992" s="44"/>
      <c r="L992" s="6"/>
      <c r="M992" s="6"/>
      <c r="N992" s="8"/>
      <c r="O992" s="6"/>
      <c r="P992" s="6"/>
      <c r="Q992" s="6"/>
    </row>
    <row r="993" spans="1:17" s="7" customFormat="1">
      <c r="A993" s="43"/>
      <c r="B993" s="44"/>
      <c r="C993" s="44"/>
      <c r="D993" s="44"/>
      <c r="E993" s="44"/>
      <c r="F993" s="44"/>
      <c r="G993" s="44"/>
      <c r="L993" s="6"/>
      <c r="M993" s="6"/>
      <c r="N993" s="8"/>
      <c r="O993" s="6"/>
      <c r="P993" s="6"/>
      <c r="Q993" s="6"/>
    </row>
    <row r="994" spans="1:17" s="7" customFormat="1">
      <c r="A994" s="43"/>
      <c r="B994" s="44"/>
      <c r="C994" s="44"/>
      <c r="D994" s="44"/>
      <c r="E994" s="44"/>
      <c r="F994" s="44"/>
      <c r="G994" s="44"/>
      <c r="L994" s="6"/>
      <c r="M994" s="6"/>
      <c r="N994" s="8"/>
      <c r="O994" s="6"/>
      <c r="P994" s="6"/>
      <c r="Q994" s="6"/>
    </row>
    <row r="995" spans="1:17" s="7" customFormat="1">
      <c r="A995" s="43"/>
      <c r="B995" s="44"/>
      <c r="C995" s="44"/>
      <c r="D995" s="44"/>
      <c r="E995" s="44"/>
      <c r="F995" s="44"/>
      <c r="G995" s="44"/>
      <c r="L995" s="6"/>
      <c r="M995" s="6"/>
      <c r="N995" s="8"/>
      <c r="O995" s="6"/>
      <c r="P995" s="6"/>
      <c r="Q995" s="6"/>
    </row>
    <row r="996" spans="1:17" s="7" customFormat="1">
      <c r="A996" s="43"/>
      <c r="B996" s="44"/>
      <c r="C996" s="44"/>
      <c r="D996" s="44"/>
      <c r="E996" s="44"/>
      <c r="F996" s="44"/>
      <c r="G996" s="44"/>
      <c r="L996" s="6"/>
      <c r="M996" s="6"/>
      <c r="N996" s="8"/>
      <c r="O996" s="6"/>
      <c r="P996" s="6"/>
      <c r="Q996" s="6"/>
    </row>
    <row r="997" spans="1:17" s="7" customFormat="1">
      <c r="A997" s="43"/>
      <c r="B997" s="44"/>
      <c r="C997" s="44"/>
      <c r="D997" s="44"/>
      <c r="E997" s="44"/>
      <c r="F997" s="44"/>
      <c r="G997" s="44"/>
      <c r="L997" s="6"/>
      <c r="M997" s="6"/>
      <c r="N997" s="8"/>
      <c r="O997" s="6"/>
      <c r="P997" s="6"/>
      <c r="Q997" s="6"/>
    </row>
    <row r="998" spans="1:17" s="7" customFormat="1">
      <c r="A998" s="43"/>
      <c r="B998" s="44"/>
      <c r="C998" s="44"/>
      <c r="D998" s="44"/>
      <c r="E998" s="44"/>
      <c r="F998" s="44"/>
      <c r="G998" s="44"/>
      <c r="L998" s="6"/>
      <c r="M998" s="6"/>
      <c r="N998" s="8"/>
      <c r="O998" s="6"/>
      <c r="P998" s="6"/>
      <c r="Q998" s="6"/>
    </row>
    <row r="999" spans="1:17" s="7" customFormat="1">
      <c r="A999" s="43"/>
      <c r="B999" s="44"/>
      <c r="C999" s="44"/>
      <c r="D999" s="44"/>
      <c r="E999" s="44"/>
      <c r="F999" s="44"/>
      <c r="G999" s="44"/>
      <c r="L999" s="6"/>
      <c r="M999" s="6"/>
      <c r="N999" s="8"/>
      <c r="O999" s="6"/>
      <c r="P999" s="6"/>
      <c r="Q999" s="6"/>
    </row>
    <row r="1000" spans="1:17" s="7" customFormat="1">
      <c r="A1000" s="43"/>
      <c r="B1000" s="44"/>
      <c r="C1000" s="44"/>
      <c r="D1000" s="44"/>
      <c r="E1000" s="44"/>
      <c r="F1000" s="44"/>
      <c r="G1000" s="44"/>
      <c r="L1000" s="6"/>
      <c r="M1000" s="6"/>
      <c r="N1000" s="8"/>
      <c r="O1000" s="6"/>
      <c r="P1000" s="6"/>
      <c r="Q1000" s="6"/>
    </row>
    <row r="1001" spans="1:17" s="7" customFormat="1">
      <c r="A1001" s="43"/>
      <c r="B1001" s="44"/>
      <c r="C1001" s="44"/>
      <c r="D1001" s="44"/>
      <c r="E1001" s="44"/>
      <c r="F1001" s="44"/>
      <c r="G1001" s="44"/>
      <c r="L1001" s="6"/>
      <c r="M1001" s="6"/>
      <c r="N1001" s="8"/>
      <c r="O1001" s="6"/>
      <c r="P1001" s="6"/>
      <c r="Q1001" s="6"/>
    </row>
    <row r="1002" spans="1:17" s="7" customFormat="1">
      <c r="A1002" s="43"/>
      <c r="B1002" s="44"/>
      <c r="C1002" s="44"/>
      <c r="D1002" s="44"/>
      <c r="E1002" s="44"/>
      <c r="F1002" s="44"/>
      <c r="G1002" s="44"/>
      <c r="L1002" s="6"/>
      <c r="M1002" s="6"/>
      <c r="N1002" s="8"/>
      <c r="O1002" s="6"/>
      <c r="P1002" s="6"/>
      <c r="Q1002" s="6"/>
    </row>
    <row r="1003" spans="1:17" s="7" customFormat="1">
      <c r="A1003" s="43"/>
      <c r="B1003" s="44"/>
      <c r="C1003" s="44"/>
      <c r="D1003" s="44"/>
      <c r="E1003" s="44"/>
      <c r="F1003" s="44"/>
      <c r="G1003" s="44"/>
      <c r="L1003" s="6"/>
      <c r="M1003" s="6"/>
      <c r="N1003" s="8"/>
      <c r="O1003" s="6"/>
      <c r="P1003" s="6"/>
      <c r="Q1003" s="6"/>
    </row>
    <row r="1004" spans="1:17" s="7" customFormat="1">
      <c r="A1004" s="43"/>
      <c r="B1004" s="44"/>
      <c r="C1004" s="44"/>
      <c r="D1004" s="44"/>
      <c r="E1004" s="44"/>
      <c r="F1004" s="44"/>
      <c r="G1004" s="44"/>
      <c r="L1004" s="6"/>
      <c r="M1004" s="6"/>
      <c r="N1004" s="8"/>
      <c r="O1004" s="6"/>
      <c r="P1004" s="6"/>
      <c r="Q1004" s="6"/>
    </row>
    <row r="1005" spans="1:17" s="7" customFormat="1">
      <c r="A1005" s="43"/>
      <c r="B1005" s="44"/>
      <c r="C1005" s="44"/>
      <c r="D1005" s="44"/>
      <c r="E1005" s="44"/>
      <c r="F1005" s="44"/>
      <c r="G1005" s="44"/>
      <c r="L1005" s="6"/>
      <c r="M1005" s="6"/>
      <c r="N1005" s="8"/>
      <c r="O1005" s="6"/>
      <c r="P1005" s="6"/>
      <c r="Q1005" s="6"/>
    </row>
    <row r="1006" spans="1:17" s="7" customFormat="1">
      <c r="A1006" s="43"/>
      <c r="B1006" s="44"/>
      <c r="C1006" s="44"/>
      <c r="D1006" s="44"/>
      <c r="E1006" s="44"/>
      <c r="F1006" s="44"/>
      <c r="G1006" s="44"/>
      <c r="L1006" s="6"/>
      <c r="M1006" s="6"/>
      <c r="N1006" s="8"/>
      <c r="O1006" s="6"/>
      <c r="P1006" s="6"/>
      <c r="Q1006" s="6"/>
    </row>
    <row r="1007" spans="1:17" s="7" customFormat="1">
      <c r="A1007" s="43"/>
      <c r="B1007" s="44"/>
      <c r="C1007" s="44"/>
      <c r="D1007" s="44"/>
      <c r="E1007" s="44"/>
      <c r="F1007" s="44"/>
      <c r="G1007" s="44"/>
      <c r="L1007" s="6"/>
      <c r="M1007" s="6"/>
      <c r="N1007" s="8"/>
      <c r="O1007" s="6"/>
      <c r="P1007" s="6"/>
      <c r="Q1007" s="6"/>
    </row>
    <row r="1008" spans="1:17" s="7" customFormat="1">
      <c r="A1008" s="43"/>
      <c r="B1008" s="44"/>
      <c r="C1008" s="44"/>
      <c r="D1008" s="44"/>
      <c r="E1008" s="44"/>
      <c r="F1008" s="44"/>
      <c r="G1008" s="44"/>
      <c r="L1008" s="6"/>
      <c r="M1008" s="6"/>
      <c r="N1008" s="8"/>
      <c r="O1008" s="6"/>
      <c r="P1008" s="6"/>
      <c r="Q1008" s="6"/>
    </row>
    <row r="1009" spans="1:17" s="7" customFormat="1">
      <c r="A1009" s="43"/>
      <c r="B1009" s="44"/>
      <c r="C1009" s="44"/>
      <c r="D1009" s="44"/>
      <c r="E1009" s="44"/>
      <c r="F1009" s="44"/>
      <c r="G1009" s="44"/>
      <c r="L1009" s="6"/>
      <c r="M1009" s="6"/>
      <c r="N1009" s="8"/>
      <c r="O1009" s="6"/>
      <c r="P1009" s="6"/>
      <c r="Q1009" s="6"/>
    </row>
    <row r="1010" spans="1:17" s="7" customFormat="1">
      <c r="A1010" s="43"/>
      <c r="B1010" s="44"/>
      <c r="C1010" s="44"/>
      <c r="D1010" s="44"/>
      <c r="E1010" s="44"/>
      <c r="F1010" s="44"/>
      <c r="G1010" s="44"/>
      <c r="L1010" s="6"/>
      <c r="M1010" s="6"/>
      <c r="N1010" s="8"/>
      <c r="O1010" s="6"/>
      <c r="P1010" s="6"/>
      <c r="Q1010" s="6"/>
    </row>
    <row r="1011" spans="1:17" s="7" customFormat="1">
      <c r="A1011" s="43"/>
      <c r="B1011" s="44"/>
      <c r="C1011" s="44"/>
      <c r="D1011" s="44"/>
      <c r="E1011" s="44"/>
      <c r="F1011" s="44"/>
      <c r="G1011" s="44"/>
      <c r="L1011" s="6"/>
      <c r="M1011" s="6"/>
      <c r="N1011" s="8"/>
      <c r="O1011" s="6"/>
      <c r="P1011" s="6"/>
      <c r="Q1011" s="6"/>
    </row>
    <row r="1012" spans="1:17" s="7" customFormat="1">
      <c r="A1012" s="43"/>
      <c r="B1012" s="44"/>
      <c r="C1012" s="44"/>
      <c r="D1012" s="44"/>
      <c r="E1012" s="44"/>
      <c r="F1012" s="44"/>
      <c r="G1012" s="44"/>
      <c r="L1012" s="6"/>
      <c r="M1012" s="6"/>
      <c r="N1012" s="8"/>
      <c r="O1012" s="6"/>
      <c r="P1012" s="6"/>
      <c r="Q1012" s="6"/>
    </row>
    <row r="1013" spans="1:17" s="7" customFormat="1">
      <c r="A1013" s="43"/>
      <c r="B1013" s="44"/>
      <c r="C1013" s="44"/>
      <c r="D1013" s="44"/>
      <c r="E1013" s="44"/>
      <c r="F1013" s="44"/>
      <c r="G1013" s="44"/>
      <c r="L1013" s="6"/>
      <c r="M1013" s="6"/>
      <c r="N1013" s="8"/>
      <c r="O1013" s="6"/>
      <c r="P1013" s="6"/>
      <c r="Q1013" s="6"/>
    </row>
    <row r="1014" spans="1:17" s="7" customFormat="1">
      <c r="A1014" s="43"/>
      <c r="B1014" s="44"/>
      <c r="C1014" s="44"/>
      <c r="D1014" s="44"/>
      <c r="E1014" s="44"/>
      <c r="F1014" s="44"/>
      <c r="G1014" s="44"/>
      <c r="L1014" s="6"/>
      <c r="M1014" s="6"/>
      <c r="N1014" s="8"/>
      <c r="O1014" s="6"/>
      <c r="P1014" s="6"/>
      <c r="Q1014" s="6"/>
    </row>
    <row r="1015" spans="1:17" s="7" customFormat="1">
      <c r="A1015" s="43"/>
      <c r="B1015" s="44"/>
      <c r="C1015" s="44"/>
      <c r="D1015" s="44"/>
      <c r="E1015" s="44"/>
      <c r="F1015" s="44"/>
      <c r="G1015" s="44"/>
      <c r="L1015" s="6"/>
      <c r="M1015" s="6"/>
      <c r="N1015" s="8"/>
      <c r="O1015" s="6"/>
      <c r="P1015" s="6"/>
      <c r="Q1015" s="6"/>
    </row>
    <row r="1016" spans="1:17" s="7" customFormat="1">
      <c r="A1016" s="43"/>
      <c r="B1016" s="44"/>
      <c r="C1016" s="44"/>
      <c r="D1016" s="44"/>
      <c r="E1016" s="44"/>
      <c r="F1016" s="44"/>
      <c r="G1016" s="44"/>
      <c r="L1016" s="6"/>
      <c r="M1016" s="6"/>
      <c r="N1016" s="8"/>
      <c r="O1016" s="6"/>
      <c r="P1016" s="6"/>
      <c r="Q1016" s="6"/>
    </row>
    <row r="1017" spans="1:17" s="7" customFormat="1">
      <c r="A1017" s="43"/>
      <c r="B1017" s="44"/>
      <c r="C1017" s="44"/>
      <c r="D1017" s="44"/>
      <c r="E1017" s="44"/>
      <c r="F1017" s="44"/>
      <c r="G1017" s="44"/>
      <c r="L1017" s="6"/>
      <c r="M1017" s="6"/>
      <c r="N1017" s="8"/>
      <c r="O1017" s="6"/>
      <c r="P1017" s="6"/>
      <c r="Q1017" s="6"/>
    </row>
    <row r="1018" spans="1:17" s="7" customFormat="1">
      <c r="A1018" s="43"/>
      <c r="B1018" s="44"/>
      <c r="C1018" s="44"/>
      <c r="D1018" s="44"/>
      <c r="E1018" s="44"/>
      <c r="F1018" s="44"/>
      <c r="G1018" s="44"/>
      <c r="L1018" s="6"/>
      <c r="M1018" s="6"/>
      <c r="N1018" s="8"/>
      <c r="O1018" s="6"/>
      <c r="P1018" s="6"/>
      <c r="Q1018" s="6"/>
    </row>
    <row r="1019" spans="1:17" s="7" customFormat="1">
      <c r="A1019" s="43"/>
      <c r="B1019" s="44"/>
      <c r="C1019" s="44"/>
      <c r="D1019" s="44"/>
      <c r="E1019" s="44"/>
      <c r="F1019" s="44"/>
      <c r="G1019" s="44"/>
      <c r="L1019" s="6"/>
      <c r="M1019" s="6"/>
      <c r="N1019" s="8"/>
      <c r="O1019" s="6"/>
      <c r="P1019" s="6"/>
      <c r="Q1019" s="6"/>
    </row>
    <row r="1020" spans="1:17" s="7" customFormat="1">
      <c r="A1020" s="43"/>
      <c r="B1020" s="44"/>
      <c r="C1020" s="44"/>
      <c r="D1020" s="44"/>
      <c r="E1020" s="44"/>
      <c r="F1020" s="44"/>
      <c r="G1020" s="44"/>
      <c r="L1020" s="6"/>
      <c r="M1020" s="6"/>
      <c r="N1020" s="8"/>
      <c r="O1020" s="6"/>
      <c r="P1020" s="6"/>
      <c r="Q1020" s="6"/>
    </row>
    <row r="1021" spans="1:17" s="7" customFormat="1">
      <c r="A1021" s="43"/>
      <c r="B1021" s="44"/>
      <c r="C1021" s="44"/>
      <c r="D1021" s="44"/>
      <c r="E1021" s="44"/>
      <c r="F1021" s="44"/>
      <c r="G1021" s="44"/>
      <c r="L1021" s="6"/>
      <c r="M1021" s="6"/>
      <c r="N1021" s="8"/>
      <c r="O1021" s="6"/>
      <c r="P1021" s="6"/>
      <c r="Q1021" s="6"/>
    </row>
    <row r="1022" spans="1:17" s="7" customFormat="1">
      <c r="A1022" s="43"/>
      <c r="B1022" s="44"/>
      <c r="C1022" s="44"/>
      <c r="D1022" s="44"/>
      <c r="E1022" s="44"/>
      <c r="F1022" s="44"/>
      <c r="G1022" s="44"/>
      <c r="L1022" s="6"/>
      <c r="M1022" s="6"/>
      <c r="N1022" s="8"/>
      <c r="O1022" s="6"/>
      <c r="P1022" s="6"/>
      <c r="Q1022" s="6"/>
    </row>
    <row r="1023" spans="1:17" s="7" customFormat="1">
      <c r="A1023" s="43"/>
      <c r="B1023" s="44"/>
      <c r="C1023" s="44"/>
      <c r="D1023" s="44"/>
      <c r="E1023" s="44"/>
      <c r="F1023" s="44"/>
      <c r="G1023" s="44"/>
      <c r="L1023" s="6"/>
      <c r="M1023" s="6"/>
      <c r="N1023" s="8"/>
      <c r="O1023" s="6"/>
      <c r="P1023" s="6"/>
      <c r="Q1023" s="6"/>
    </row>
    <row r="1024" spans="1:17" s="7" customFormat="1">
      <c r="A1024" s="43"/>
      <c r="B1024" s="44"/>
      <c r="C1024" s="44"/>
      <c r="D1024" s="44"/>
      <c r="E1024" s="44"/>
      <c r="F1024" s="44"/>
      <c r="G1024" s="44"/>
      <c r="L1024" s="6"/>
      <c r="M1024" s="6"/>
      <c r="N1024" s="8"/>
      <c r="O1024" s="6"/>
      <c r="P1024" s="6"/>
      <c r="Q1024" s="6"/>
    </row>
    <row r="1025" spans="1:17" s="7" customFormat="1">
      <c r="A1025" s="43"/>
      <c r="B1025" s="44"/>
      <c r="C1025" s="44"/>
      <c r="D1025" s="44"/>
      <c r="E1025" s="44"/>
      <c r="F1025" s="44"/>
      <c r="G1025" s="44"/>
      <c r="L1025" s="6"/>
      <c r="M1025" s="6"/>
      <c r="N1025" s="8"/>
      <c r="O1025" s="6"/>
      <c r="P1025" s="6"/>
      <c r="Q1025" s="6"/>
    </row>
    <row r="1026" spans="1:17" s="7" customFormat="1">
      <c r="A1026" s="43"/>
      <c r="B1026" s="44"/>
      <c r="C1026" s="44"/>
      <c r="D1026" s="44"/>
      <c r="E1026" s="44"/>
      <c r="F1026" s="44"/>
      <c r="G1026" s="44"/>
      <c r="L1026" s="6"/>
      <c r="M1026" s="6"/>
      <c r="N1026" s="8"/>
      <c r="O1026" s="6"/>
      <c r="P1026" s="6"/>
      <c r="Q1026" s="6"/>
    </row>
    <row r="1027" spans="1:17" s="7" customFormat="1">
      <c r="A1027" s="43"/>
      <c r="B1027" s="44"/>
      <c r="C1027" s="44"/>
      <c r="D1027" s="44"/>
      <c r="E1027" s="44"/>
      <c r="F1027" s="44"/>
      <c r="G1027" s="44"/>
      <c r="L1027" s="6"/>
      <c r="M1027" s="6"/>
      <c r="N1027" s="8"/>
      <c r="O1027" s="6"/>
      <c r="P1027" s="6"/>
      <c r="Q1027" s="6"/>
    </row>
    <row r="1028" spans="1:17" s="7" customFormat="1">
      <c r="A1028" s="43"/>
      <c r="B1028" s="44"/>
      <c r="C1028" s="44"/>
      <c r="D1028" s="44"/>
      <c r="E1028" s="44"/>
      <c r="F1028" s="44"/>
      <c r="G1028" s="44"/>
      <c r="L1028" s="6"/>
      <c r="M1028" s="6"/>
      <c r="N1028" s="8"/>
      <c r="O1028" s="6"/>
      <c r="P1028" s="6"/>
      <c r="Q1028" s="6"/>
    </row>
    <row r="1029" spans="1:17" s="7" customFormat="1">
      <c r="A1029" s="43"/>
      <c r="B1029" s="44"/>
      <c r="C1029" s="44"/>
      <c r="D1029" s="44"/>
      <c r="E1029" s="44"/>
      <c r="F1029" s="44"/>
      <c r="G1029" s="44"/>
      <c r="L1029" s="6"/>
      <c r="M1029" s="6"/>
      <c r="N1029" s="8"/>
      <c r="O1029" s="6"/>
      <c r="P1029" s="6"/>
      <c r="Q1029" s="6"/>
    </row>
    <row r="1030" spans="1:17" s="7" customFormat="1">
      <c r="A1030" s="43"/>
      <c r="B1030" s="44"/>
      <c r="C1030" s="44"/>
      <c r="D1030" s="44"/>
      <c r="E1030" s="44"/>
      <c r="F1030" s="44"/>
      <c r="G1030" s="44"/>
      <c r="L1030" s="6"/>
      <c r="M1030" s="6"/>
      <c r="N1030" s="8"/>
      <c r="O1030" s="6"/>
      <c r="P1030" s="6"/>
      <c r="Q1030" s="6"/>
    </row>
    <row r="1031" spans="1:17" s="7" customFormat="1">
      <c r="A1031" s="43"/>
      <c r="B1031" s="44"/>
      <c r="C1031" s="44"/>
      <c r="D1031" s="44"/>
      <c r="E1031" s="44"/>
      <c r="F1031" s="44"/>
      <c r="G1031" s="44"/>
      <c r="L1031" s="6"/>
      <c r="M1031" s="6"/>
      <c r="N1031" s="8"/>
      <c r="O1031" s="6"/>
      <c r="P1031" s="6"/>
      <c r="Q1031" s="6"/>
    </row>
    <row r="1032" spans="1:17" s="7" customFormat="1">
      <c r="A1032" s="43"/>
      <c r="B1032" s="44"/>
      <c r="C1032" s="44"/>
      <c r="D1032" s="44"/>
      <c r="E1032" s="44"/>
      <c r="F1032" s="44"/>
      <c r="G1032" s="44"/>
      <c r="L1032" s="6"/>
      <c r="M1032" s="6"/>
      <c r="N1032" s="8"/>
      <c r="O1032" s="6"/>
      <c r="P1032" s="6"/>
      <c r="Q1032" s="6"/>
    </row>
    <row r="1033" spans="1:17" s="7" customFormat="1">
      <c r="A1033" s="43"/>
      <c r="B1033" s="44"/>
      <c r="C1033" s="44"/>
      <c r="D1033" s="44"/>
      <c r="E1033" s="44"/>
      <c r="F1033" s="44"/>
      <c r="G1033" s="44"/>
      <c r="L1033" s="6"/>
      <c r="M1033" s="6"/>
      <c r="N1033" s="8"/>
      <c r="O1033" s="6"/>
      <c r="P1033" s="6"/>
      <c r="Q1033" s="6"/>
    </row>
    <row r="1034" spans="1:17" s="7" customFormat="1">
      <c r="A1034" s="43"/>
      <c r="B1034" s="44"/>
      <c r="C1034" s="44"/>
      <c r="D1034" s="44"/>
      <c r="E1034" s="44"/>
      <c r="F1034" s="44"/>
      <c r="G1034" s="44"/>
      <c r="L1034" s="6"/>
      <c r="M1034" s="6"/>
      <c r="N1034" s="8"/>
      <c r="O1034" s="6"/>
      <c r="P1034" s="6"/>
      <c r="Q1034" s="6"/>
    </row>
    <row r="1035" spans="1:17" s="7" customFormat="1">
      <c r="A1035" s="43"/>
      <c r="B1035" s="44"/>
      <c r="C1035" s="44"/>
      <c r="D1035" s="44"/>
      <c r="E1035" s="44"/>
      <c r="F1035" s="44"/>
      <c r="G1035" s="44"/>
      <c r="L1035" s="6"/>
      <c r="M1035" s="6"/>
      <c r="N1035" s="8"/>
      <c r="O1035" s="6"/>
      <c r="P1035" s="6"/>
      <c r="Q1035" s="6"/>
    </row>
    <row r="1036" spans="1:17" s="7" customFormat="1">
      <c r="A1036" s="43"/>
      <c r="B1036" s="44"/>
      <c r="C1036" s="44"/>
      <c r="D1036" s="44"/>
      <c r="E1036" s="44"/>
      <c r="F1036" s="44"/>
      <c r="G1036" s="44"/>
      <c r="L1036" s="6"/>
      <c r="M1036" s="6"/>
      <c r="N1036" s="8"/>
      <c r="O1036" s="6"/>
      <c r="P1036" s="6"/>
      <c r="Q1036" s="6"/>
    </row>
    <row r="1037" spans="1:17" s="7" customFormat="1">
      <c r="A1037" s="43"/>
      <c r="B1037" s="44"/>
      <c r="C1037" s="44"/>
      <c r="D1037" s="44"/>
      <c r="E1037" s="44"/>
      <c r="F1037" s="44"/>
      <c r="G1037" s="44"/>
      <c r="L1037" s="6"/>
      <c r="M1037" s="6"/>
      <c r="N1037" s="8"/>
      <c r="O1037" s="6"/>
      <c r="P1037" s="6"/>
      <c r="Q1037" s="6"/>
    </row>
    <row r="1038" spans="1:17" s="7" customFormat="1">
      <c r="A1038" s="43"/>
      <c r="B1038" s="44"/>
      <c r="C1038" s="44"/>
      <c r="D1038" s="44"/>
      <c r="E1038" s="44"/>
      <c r="F1038" s="44"/>
      <c r="G1038" s="44"/>
      <c r="L1038" s="6"/>
      <c r="M1038" s="6"/>
      <c r="N1038" s="8"/>
      <c r="O1038" s="6"/>
      <c r="P1038" s="6"/>
      <c r="Q1038" s="6"/>
    </row>
    <row r="1039" spans="1:17" s="7" customFormat="1">
      <c r="A1039" s="43"/>
      <c r="B1039" s="44"/>
      <c r="C1039" s="44"/>
      <c r="D1039" s="44"/>
      <c r="E1039" s="44"/>
      <c r="F1039" s="44"/>
      <c r="G1039" s="44"/>
      <c r="L1039" s="6"/>
      <c r="M1039" s="6"/>
      <c r="N1039" s="8"/>
      <c r="O1039" s="6"/>
      <c r="P1039" s="6"/>
      <c r="Q1039" s="6"/>
    </row>
    <row r="1040" spans="1:17" s="7" customFormat="1">
      <c r="A1040" s="43"/>
      <c r="B1040" s="44"/>
      <c r="C1040" s="44"/>
      <c r="D1040" s="44"/>
      <c r="E1040" s="44"/>
      <c r="F1040" s="44"/>
      <c r="G1040" s="44"/>
      <c r="L1040" s="6"/>
      <c r="M1040" s="6"/>
      <c r="N1040" s="8"/>
      <c r="O1040" s="6"/>
      <c r="P1040" s="6"/>
      <c r="Q1040" s="6"/>
    </row>
    <row r="1041" spans="1:17" s="7" customFormat="1">
      <c r="A1041" s="43"/>
      <c r="B1041" s="44"/>
      <c r="C1041" s="44"/>
      <c r="D1041" s="44"/>
      <c r="E1041" s="44"/>
      <c r="F1041" s="44"/>
      <c r="G1041" s="44"/>
      <c r="L1041" s="6"/>
      <c r="M1041" s="6"/>
      <c r="N1041" s="8"/>
      <c r="O1041" s="6"/>
      <c r="P1041" s="6"/>
      <c r="Q1041" s="6"/>
    </row>
    <row r="1042" spans="1:17" s="7" customFormat="1">
      <c r="A1042" s="43"/>
      <c r="B1042" s="44"/>
      <c r="C1042" s="44"/>
      <c r="D1042" s="44"/>
      <c r="E1042" s="44"/>
      <c r="F1042" s="44"/>
      <c r="G1042" s="44"/>
      <c r="L1042" s="6"/>
      <c r="M1042" s="6"/>
      <c r="N1042" s="8"/>
      <c r="O1042" s="6"/>
      <c r="P1042" s="6"/>
      <c r="Q1042" s="6"/>
    </row>
    <row r="1043" spans="1:17" s="7" customFormat="1">
      <c r="A1043" s="43"/>
      <c r="B1043" s="44"/>
      <c r="C1043" s="44"/>
      <c r="D1043" s="44"/>
      <c r="E1043" s="44"/>
      <c r="F1043" s="44"/>
      <c r="G1043" s="44"/>
      <c r="L1043" s="6"/>
      <c r="M1043" s="6"/>
      <c r="N1043" s="8"/>
      <c r="O1043" s="6"/>
      <c r="P1043" s="6"/>
      <c r="Q1043" s="6"/>
    </row>
    <row r="1044" spans="1:17" s="7" customFormat="1">
      <c r="A1044" s="43"/>
      <c r="B1044" s="44"/>
      <c r="C1044" s="44"/>
      <c r="D1044" s="44"/>
      <c r="E1044" s="44"/>
      <c r="F1044" s="44"/>
      <c r="G1044" s="44"/>
      <c r="L1044" s="6"/>
      <c r="M1044" s="6"/>
      <c r="N1044" s="8"/>
      <c r="O1044" s="6"/>
      <c r="P1044" s="6"/>
      <c r="Q1044" s="6"/>
    </row>
    <row r="1045" spans="1:17" s="7" customFormat="1">
      <c r="A1045" s="43"/>
      <c r="B1045" s="44"/>
      <c r="C1045" s="44"/>
      <c r="D1045" s="44"/>
      <c r="E1045" s="44"/>
      <c r="F1045" s="44"/>
      <c r="G1045" s="44"/>
      <c r="L1045" s="6"/>
      <c r="M1045" s="6"/>
      <c r="N1045" s="8"/>
      <c r="O1045" s="6"/>
      <c r="P1045" s="6"/>
      <c r="Q1045" s="6"/>
    </row>
    <row r="1046" spans="1:17" s="7" customFormat="1">
      <c r="A1046" s="43"/>
      <c r="B1046" s="44"/>
      <c r="C1046" s="44"/>
      <c r="D1046" s="44"/>
      <c r="E1046" s="44"/>
      <c r="F1046" s="44"/>
      <c r="G1046" s="44"/>
      <c r="L1046" s="6"/>
      <c r="M1046" s="6"/>
      <c r="N1046" s="8"/>
      <c r="O1046" s="6"/>
      <c r="P1046" s="6"/>
      <c r="Q1046" s="6"/>
    </row>
    <row r="1047" spans="1:17" s="7" customFormat="1">
      <c r="A1047" s="43"/>
      <c r="B1047" s="44"/>
      <c r="C1047" s="44"/>
      <c r="D1047" s="44"/>
      <c r="E1047" s="44"/>
      <c r="F1047" s="44"/>
      <c r="G1047" s="44"/>
      <c r="L1047" s="6"/>
      <c r="M1047" s="6"/>
      <c r="N1047" s="8"/>
      <c r="O1047" s="6"/>
      <c r="P1047" s="6"/>
      <c r="Q1047" s="6"/>
    </row>
    <row r="1048" spans="1:17" s="7" customFormat="1">
      <c r="A1048" s="43"/>
      <c r="B1048" s="44"/>
      <c r="C1048" s="44"/>
      <c r="D1048" s="44"/>
      <c r="E1048" s="44"/>
      <c r="F1048" s="44"/>
      <c r="G1048" s="44"/>
      <c r="L1048" s="6"/>
      <c r="M1048" s="6"/>
      <c r="N1048" s="8"/>
      <c r="O1048" s="6"/>
      <c r="P1048" s="6"/>
      <c r="Q1048" s="6"/>
    </row>
    <row r="1049" spans="1:17" s="7" customFormat="1">
      <c r="A1049" s="43"/>
      <c r="B1049" s="44"/>
      <c r="C1049" s="44"/>
      <c r="D1049" s="44"/>
      <c r="E1049" s="44"/>
      <c r="F1049" s="44"/>
      <c r="G1049" s="44"/>
      <c r="L1049" s="6"/>
      <c r="M1049" s="6"/>
      <c r="N1049" s="8"/>
      <c r="O1049" s="6"/>
      <c r="P1049" s="6"/>
      <c r="Q1049" s="6"/>
    </row>
    <row r="1050" spans="1:17" s="7" customFormat="1">
      <c r="A1050" s="43"/>
      <c r="B1050" s="44"/>
      <c r="C1050" s="44"/>
      <c r="D1050" s="44"/>
      <c r="E1050" s="44"/>
      <c r="F1050" s="44"/>
      <c r="G1050" s="44"/>
      <c r="L1050" s="6"/>
      <c r="M1050" s="6"/>
      <c r="N1050" s="8"/>
      <c r="O1050" s="6"/>
      <c r="P1050" s="6"/>
      <c r="Q1050" s="6"/>
    </row>
    <row r="1051" spans="1:17" s="7" customFormat="1">
      <c r="A1051" s="43"/>
      <c r="B1051" s="44"/>
      <c r="C1051" s="44"/>
      <c r="D1051" s="44"/>
      <c r="E1051" s="44"/>
      <c r="F1051" s="44"/>
      <c r="G1051" s="44"/>
      <c r="L1051" s="6"/>
      <c r="M1051" s="6"/>
      <c r="N1051" s="8"/>
      <c r="O1051" s="6"/>
      <c r="P1051" s="6"/>
      <c r="Q1051" s="6"/>
    </row>
    <row r="1052" spans="1:17" s="7" customFormat="1">
      <c r="A1052" s="43"/>
      <c r="B1052" s="44"/>
      <c r="C1052" s="44"/>
      <c r="D1052" s="44"/>
      <c r="E1052" s="44"/>
      <c r="F1052" s="44"/>
      <c r="G1052" s="44"/>
      <c r="L1052" s="6"/>
      <c r="M1052" s="6"/>
      <c r="N1052" s="8"/>
      <c r="O1052" s="6"/>
      <c r="P1052" s="6"/>
      <c r="Q1052" s="6"/>
    </row>
    <row r="1053" spans="1:17" s="7" customFormat="1">
      <c r="A1053" s="43"/>
      <c r="B1053" s="44"/>
      <c r="C1053" s="44"/>
      <c r="D1053" s="44"/>
      <c r="E1053" s="44"/>
      <c r="F1053" s="44"/>
      <c r="G1053" s="44"/>
      <c r="L1053" s="6"/>
      <c r="M1053" s="6"/>
      <c r="N1053" s="8"/>
      <c r="O1053" s="6"/>
      <c r="P1053" s="6"/>
      <c r="Q1053" s="6"/>
    </row>
    <row r="1054" spans="1:17" s="7" customFormat="1">
      <c r="A1054" s="43"/>
      <c r="B1054" s="44"/>
      <c r="C1054" s="44"/>
      <c r="D1054" s="44"/>
      <c r="E1054" s="44"/>
      <c r="F1054" s="44"/>
      <c r="G1054" s="44"/>
      <c r="L1054" s="6"/>
      <c r="M1054" s="6"/>
      <c r="N1054" s="8"/>
      <c r="O1054" s="6"/>
      <c r="P1054" s="6"/>
      <c r="Q1054" s="6"/>
    </row>
    <row r="1055" spans="1:17" s="7" customFormat="1">
      <c r="A1055" s="43"/>
      <c r="B1055" s="44"/>
      <c r="C1055" s="44"/>
      <c r="D1055" s="44"/>
      <c r="E1055" s="44"/>
      <c r="F1055" s="44"/>
      <c r="G1055" s="44"/>
      <c r="L1055" s="6"/>
      <c r="M1055" s="6"/>
      <c r="N1055" s="8"/>
      <c r="O1055" s="6"/>
      <c r="P1055" s="6"/>
      <c r="Q1055" s="6"/>
    </row>
    <row r="1056" spans="1:17" s="7" customFormat="1">
      <c r="A1056" s="43"/>
      <c r="B1056" s="44"/>
      <c r="C1056" s="44"/>
      <c r="D1056" s="44"/>
      <c r="E1056" s="44"/>
      <c r="F1056" s="44"/>
      <c r="G1056" s="44"/>
      <c r="L1056" s="6"/>
      <c r="M1056" s="6"/>
      <c r="N1056" s="8"/>
      <c r="O1056" s="6"/>
      <c r="P1056" s="6"/>
      <c r="Q1056" s="6"/>
    </row>
    <row r="1057" spans="1:17" s="7" customFormat="1">
      <c r="A1057" s="43"/>
      <c r="B1057" s="44"/>
      <c r="C1057" s="44"/>
      <c r="D1057" s="44"/>
      <c r="E1057" s="44"/>
      <c r="F1057" s="44"/>
      <c r="G1057" s="44"/>
      <c r="L1057" s="6"/>
      <c r="M1057" s="6"/>
      <c r="N1057" s="8"/>
      <c r="O1057" s="6"/>
      <c r="P1057" s="6"/>
      <c r="Q1057" s="6"/>
    </row>
    <row r="1058" spans="1:17" s="7" customFormat="1">
      <c r="A1058" s="43"/>
      <c r="B1058" s="44"/>
      <c r="C1058" s="44"/>
      <c r="D1058" s="44"/>
      <c r="E1058" s="44"/>
      <c r="F1058" s="44"/>
      <c r="G1058" s="44"/>
      <c r="L1058" s="6"/>
      <c r="M1058" s="6"/>
      <c r="N1058" s="8"/>
      <c r="O1058" s="6"/>
      <c r="P1058" s="6"/>
      <c r="Q1058" s="6"/>
    </row>
    <row r="1059" spans="1:17" s="7" customFormat="1">
      <c r="A1059" s="43"/>
      <c r="B1059" s="44"/>
      <c r="C1059" s="44"/>
      <c r="D1059" s="44"/>
      <c r="E1059" s="44"/>
      <c r="F1059" s="44"/>
      <c r="G1059" s="44"/>
      <c r="L1059" s="6"/>
      <c r="M1059" s="6"/>
      <c r="N1059" s="8"/>
      <c r="O1059" s="6"/>
      <c r="P1059" s="6"/>
      <c r="Q1059" s="6"/>
    </row>
    <row r="1060" spans="1:17" s="7" customFormat="1">
      <c r="A1060" s="43"/>
      <c r="B1060" s="44"/>
      <c r="C1060" s="44"/>
      <c r="D1060" s="44"/>
      <c r="E1060" s="44"/>
      <c r="F1060" s="44"/>
      <c r="G1060" s="44"/>
      <c r="L1060" s="6"/>
      <c r="M1060" s="6"/>
      <c r="N1060" s="8"/>
      <c r="O1060" s="6"/>
      <c r="P1060" s="6"/>
      <c r="Q1060" s="6"/>
    </row>
    <row r="1061" spans="1:17" s="7" customFormat="1">
      <c r="A1061" s="43"/>
      <c r="B1061" s="44"/>
      <c r="C1061" s="44"/>
      <c r="D1061" s="44"/>
      <c r="E1061" s="44"/>
      <c r="F1061" s="44"/>
      <c r="G1061" s="44"/>
      <c r="L1061" s="6"/>
      <c r="M1061" s="6"/>
      <c r="N1061" s="8"/>
      <c r="O1061" s="6"/>
      <c r="P1061" s="6"/>
      <c r="Q1061" s="6"/>
    </row>
    <row r="1062" spans="1:17" s="7" customFormat="1">
      <c r="A1062" s="43"/>
      <c r="B1062" s="44"/>
      <c r="C1062" s="44"/>
      <c r="D1062" s="44"/>
      <c r="E1062" s="44"/>
      <c r="F1062" s="44"/>
      <c r="G1062" s="44"/>
      <c r="L1062" s="6"/>
      <c r="M1062" s="6"/>
      <c r="N1062" s="8"/>
      <c r="O1062" s="6"/>
      <c r="P1062" s="6"/>
      <c r="Q1062" s="6"/>
    </row>
    <row r="1063" spans="1:17" s="7" customFormat="1">
      <c r="A1063" s="43"/>
      <c r="B1063" s="44"/>
      <c r="C1063" s="44"/>
      <c r="D1063" s="44"/>
      <c r="E1063" s="44"/>
      <c r="F1063" s="44"/>
      <c r="G1063" s="44"/>
      <c r="L1063" s="6"/>
      <c r="M1063" s="6"/>
      <c r="N1063" s="8"/>
      <c r="O1063" s="6"/>
      <c r="P1063" s="6"/>
      <c r="Q1063" s="6"/>
    </row>
    <row r="1064" spans="1:17" s="7" customFormat="1">
      <c r="A1064" s="43"/>
      <c r="B1064" s="44"/>
      <c r="C1064" s="44"/>
      <c r="D1064" s="44"/>
      <c r="E1064" s="44"/>
      <c r="F1064" s="44"/>
      <c r="G1064" s="44"/>
      <c r="L1064" s="6"/>
      <c r="M1064" s="6"/>
      <c r="N1064" s="8"/>
      <c r="O1064" s="6"/>
      <c r="P1064" s="6"/>
      <c r="Q1064" s="6"/>
    </row>
    <row r="1065" spans="1:17" s="7" customFormat="1">
      <c r="A1065" s="43"/>
      <c r="B1065" s="44"/>
      <c r="C1065" s="44"/>
      <c r="D1065" s="44"/>
      <c r="E1065" s="44"/>
      <c r="F1065" s="44"/>
      <c r="G1065" s="44"/>
      <c r="L1065" s="6"/>
      <c r="M1065" s="6"/>
      <c r="N1065" s="8"/>
      <c r="O1065" s="6"/>
      <c r="P1065" s="6"/>
      <c r="Q1065" s="6"/>
    </row>
    <row r="1066" spans="1:17" s="7" customFormat="1">
      <c r="A1066" s="43"/>
      <c r="B1066" s="44"/>
      <c r="C1066" s="44"/>
      <c r="D1066" s="44"/>
      <c r="E1066" s="44"/>
      <c r="F1066" s="44"/>
      <c r="G1066" s="44"/>
      <c r="L1066" s="6"/>
      <c r="M1066" s="6"/>
      <c r="N1066" s="8"/>
      <c r="O1066" s="6"/>
      <c r="P1066" s="6"/>
      <c r="Q1066" s="6"/>
    </row>
    <row r="1067" spans="1:17" s="7" customFormat="1">
      <c r="A1067" s="43"/>
      <c r="B1067" s="44"/>
      <c r="C1067" s="44"/>
      <c r="D1067" s="44"/>
      <c r="E1067" s="44"/>
      <c r="F1067" s="44"/>
      <c r="G1067" s="44"/>
      <c r="L1067" s="6"/>
      <c r="M1067" s="6"/>
      <c r="N1067" s="8"/>
      <c r="O1067" s="6"/>
      <c r="P1067" s="6"/>
      <c r="Q1067" s="6"/>
    </row>
    <row r="1068" spans="1:17" s="7" customFormat="1">
      <c r="A1068" s="43"/>
      <c r="B1068" s="44"/>
      <c r="C1068" s="44"/>
      <c r="D1068" s="44"/>
      <c r="E1068" s="44"/>
      <c r="F1068" s="44"/>
      <c r="G1068" s="44"/>
      <c r="L1068" s="6"/>
      <c r="M1068" s="6"/>
      <c r="N1068" s="8"/>
      <c r="O1068" s="6"/>
      <c r="P1068" s="6"/>
      <c r="Q1068" s="6"/>
    </row>
    <row r="1069" spans="1:17" s="7" customFormat="1">
      <c r="A1069" s="43"/>
      <c r="B1069" s="44"/>
      <c r="C1069" s="44"/>
      <c r="D1069" s="44"/>
      <c r="E1069" s="44"/>
      <c r="F1069" s="44"/>
      <c r="G1069" s="44"/>
      <c r="L1069" s="6"/>
      <c r="M1069" s="6"/>
      <c r="N1069" s="8"/>
      <c r="O1069" s="6"/>
      <c r="P1069" s="6"/>
      <c r="Q1069" s="6"/>
    </row>
    <row r="1070" spans="1:17" s="7" customFormat="1">
      <c r="A1070" s="43"/>
      <c r="B1070" s="44"/>
      <c r="C1070" s="44"/>
      <c r="D1070" s="44"/>
      <c r="E1070" s="44"/>
      <c r="F1070" s="44"/>
      <c r="G1070" s="44"/>
      <c r="L1070" s="6"/>
      <c r="M1070" s="6"/>
      <c r="N1070" s="8"/>
      <c r="O1070" s="6"/>
      <c r="P1070" s="6"/>
      <c r="Q1070" s="6"/>
    </row>
    <row r="1071" spans="1:17" s="7" customFormat="1">
      <c r="A1071" s="43"/>
      <c r="B1071" s="44"/>
      <c r="C1071" s="44"/>
      <c r="D1071" s="44"/>
      <c r="E1071" s="44"/>
      <c r="F1071" s="44"/>
      <c r="G1071" s="44"/>
      <c r="L1071" s="6"/>
      <c r="M1071" s="6"/>
      <c r="N1071" s="8"/>
      <c r="O1071" s="6"/>
      <c r="P1071" s="6"/>
      <c r="Q1071" s="6"/>
    </row>
    <row r="1072" spans="1:17" s="7" customFormat="1">
      <c r="A1072" s="43"/>
      <c r="B1072" s="44"/>
      <c r="C1072" s="44"/>
      <c r="D1072" s="44"/>
      <c r="E1072" s="44"/>
      <c r="F1072" s="44"/>
      <c r="G1072" s="44"/>
      <c r="L1072" s="6"/>
      <c r="M1072" s="6"/>
      <c r="N1072" s="8"/>
      <c r="O1072" s="6"/>
      <c r="P1072" s="6"/>
      <c r="Q1072" s="6"/>
    </row>
    <row r="1073" spans="1:17" s="7" customFormat="1">
      <c r="A1073" s="43"/>
      <c r="B1073" s="44"/>
      <c r="C1073" s="44"/>
      <c r="D1073" s="44"/>
      <c r="E1073" s="44"/>
      <c r="F1073" s="44"/>
      <c r="G1073" s="44"/>
      <c r="L1073" s="6"/>
      <c r="M1073" s="6"/>
      <c r="N1073" s="8"/>
      <c r="O1073" s="6"/>
      <c r="P1073" s="6"/>
      <c r="Q1073" s="6"/>
    </row>
    <row r="1074" spans="1:17" s="7" customFormat="1">
      <c r="A1074" s="43"/>
      <c r="B1074" s="44"/>
      <c r="C1074" s="44"/>
      <c r="D1074" s="44"/>
      <c r="E1074" s="44"/>
      <c r="F1074" s="44"/>
      <c r="G1074" s="44"/>
      <c r="L1074" s="6"/>
      <c r="M1074" s="6"/>
      <c r="N1074" s="8"/>
      <c r="O1074" s="6"/>
      <c r="P1074" s="6"/>
      <c r="Q1074" s="6"/>
    </row>
    <row r="1075" spans="1:17" s="7" customFormat="1">
      <c r="A1075" s="43"/>
      <c r="B1075" s="44"/>
      <c r="C1075" s="44"/>
      <c r="D1075" s="44"/>
      <c r="E1075" s="44"/>
      <c r="F1075" s="44"/>
      <c r="G1075" s="44"/>
      <c r="L1075" s="6"/>
      <c r="M1075" s="6"/>
      <c r="N1075" s="8"/>
      <c r="O1075" s="6"/>
      <c r="P1075" s="6"/>
      <c r="Q1075" s="6"/>
    </row>
    <row r="1076" spans="1:17" s="7" customFormat="1">
      <c r="A1076" s="43"/>
      <c r="B1076" s="44"/>
      <c r="C1076" s="44"/>
      <c r="D1076" s="44"/>
      <c r="E1076" s="44"/>
      <c r="F1076" s="44"/>
      <c r="G1076" s="44"/>
      <c r="L1076" s="6"/>
      <c r="M1076" s="6"/>
      <c r="N1076" s="8"/>
      <c r="O1076" s="6"/>
      <c r="P1076" s="6"/>
      <c r="Q1076" s="6"/>
    </row>
    <row r="1077" spans="1:17" s="7" customFormat="1">
      <c r="A1077" s="43"/>
      <c r="B1077" s="44"/>
      <c r="C1077" s="44"/>
      <c r="D1077" s="44"/>
      <c r="E1077" s="44"/>
      <c r="F1077" s="44"/>
      <c r="G1077" s="44"/>
      <c r="L1077" s="6"/>
      <c r="M1077" s="6"/>
      <c r="N1077" s="8"/>
      <c r="O1077" s="6"/>
      <c r="P1077" s="6"/>
      <c r="Q1077" s="6"/>
    </row>
    <row r="1078" spans="1:17" s="7" customFormat="1">
      <c r="A1078" s="43"/>
      <c r="B1078" s="44"/>
      <c r="C1078" s="44"/>
      <c r="D1078" s="44"/>
      <c r="E1078" s="44"/>
      <c r="F1078" s="44"/>
      <c r="G1078" s="44"/>
      <c r="L1078" s="6"/>
      <c r="M1078" s="6"/>
      <c r="N1078" s="8"/>
      <c r="O1078" s="6"/>
      <c r="P1078" s="6"/>
      <c r="Q1078" s="6"/>
    </row>
    <row r="1079" spans="1:17" s="7" customFormat="1">
      <c r="A1079" s="43"/>
      <c r="B1079" s="44"/>
      <c r="C1079" s="44"/>
      <c r="D1079" s="44"/>
      <c r="E1079" s="44"/>
      <c r="F1079" s="44"/>
      <c r="G1079" s="44"/>
      <c r="L1079" s="6"/>
      <c r="M1079" s="6"/>
      <c r="N1079" s="8"/>
      <c r="O1079" s="6"/>
      <c r="P1079" s="6"/>
      <c r="Q1079" s="6"/>
    </row>
    <row r="1080" spans="1:17" s="7" customFormat="1">
      <c r="A1080" s="43"/>
      <c r="B1080" s="44"/>
      <c r="C1080" s="44"/>
      <c r="D1080" s="44"/>
      <c r="E1080" s="44"/>
      <c r="F1080" s="44"/>
      <c r="G1080" s="44"/>
      <c r="L1080" s="6"/>
      <c r="M1080" s="6"/>
      <c r="N1080" s="8"/>
      <c r="O1080" s="6"/>
      <c r="P1080" s="6"/>
      <c r="Q1080" s="6"/>
    </row>
    <row r="1081" spans="1:17" s="7" customFormat="1">
      <c r="A1081" s="43"/>
      <c r="B1081" s="44"/>
      <c r="C1081" s="44"/>
      <c r="D1081" s="44"/>
      <c r="E1081" s="44"/>
      <c r="F1081" s="44"/>
      <c r="G1081" s="44"/>
      <c r="L1081" s="6"/>
      <c r="M1081" s="6"/>
      <c r="N1081" s="8"/>
      <c r="O1081" s="6"/>
      <c r="P1081" s="6"/>
      <c r="Q1081" s="6"/>
    </row>
    <row r="1082" spans="1:17" s="7" customFormat="1">
      <c r="A1082" s="43"/>
      <c r="B1082" s="44"/>
      <c r="C1082" s="44"/>
      <c r="D1082" s="44"/>
      <c r="E1082" s="44"/>
      <c r="F1082" s="44"/>
      <c r="G1082" s="44"/>
      <c r="L1082" s="6"/>
      <c r="M1082" s="6"/>
      <c r="N1082" s="8"/>
      <c r="O1082" s="6"/>
      <c r="P1082" s="6"/>
      <c r="Q1082" s="6"/>
    </row>
    <row r="1083" spans="1:17" s="7" customFormat="1">
      <c r="A1083" s="43"/>
      <c r="B1083" s="44"/>
      <c r="C1083" s="44"/>
      <c r="D1083" s="44"/>
      <c r="E1083" s="44"/>
      <c r="F1083" s="44"/>
      <c r="G1083" s="44"/>
      <c r="L1083" s="6"/>
      <c r="M1083" s="6"/>
      <c r="N1083" s="8"/>
      <c r="O1083" s="6"/>
      <c r="P1083" s="6"/>
      <c r="Q1083" s="6"/>
    </row>
    <row r="1084" spans="1:17" s="7" customFormat="1">
      <c r="A1084" s="43"/>
      <c r="B1084" s="44"/>
      <c r="C1084" s="44"/>
      <c r="D1084" s="44"/>
      <c r="E1084" s="44"/>
      <c r="F1084" s="44"/>
      <c r="G1084" s="44"/>
      <c r="L1084" s="6"/>
      <c r="M1084" s="6"/>
      <c r="N1084" s="8"/>
      <c r="O1084" s="6"/>
      <c r="P1084" s="6"/>
      <c r="Q1084" s="6"/>
    </row>
    <row r="1085" spans="1:17" s="7" customFormat="1">
      <c r="A1085" s="43"/>
      <c r="B1085" s="44"/>
      <c r="C1085" s="44"/>
      <c r="D1085" s="44"/>
      <c r="E1085" s="44"/>
      <c r="F1085" s="44"/>
      <c r="G1085" s="44"/>
      <c r="L1085" s="6"/>
      <c r="M1085" s="6"/>
      <c r="N1085" s="8"/>
      <c r="O1085" s="6"/>
      <c r="P1085" s="6"/>
      <c r="Q1085" s="6"/>
    </row>
    <row r="1086" spans="1:17" s="7" customFormat="1">
      <c r="A1086" s="43"/>
      <c r="B1086" s="44"/>
      <c r="C1086" s="44"/>
      <c r="D1086" s="44"/>
      <c r="E1086" s="44"/>
      <c r="F1086" s="44"/>
      <c r="G1086" s="44"/>
      <c r="L1086" s="6"/>
      <c r="M1086" s="6"/>
      <c r="N1086" s="8"/>
      <c r="O1086" s="6"/>
      <c r="P1086" s="6"/>
      <c r="Q1086" s="6"/>
    </row>
    <row r="1087" spans="1:17" s="7" customFormat="1">
      <c r="A1087" s="43"/>
      <c r="B1087" s="44"/>
      <c r="C1087" s="44"/>
      <c r="D1087" s="44"/>
      <c r="E1087" s="44"/>
      <c r="F1087" s="44"/>
      <c r="G1087" s="44"/>
      <c r="L1087" s="6"/>
      <c r="M1087" s="6"/>
      <c r="N1087" s="8"/>
      <c r="O1087" s="6"/>
      <c r="P1087" s="6"/>
      <c r="Q1087" s="6"/>
    </row>
    <row r="1088" spans="1:17" s="7" customFormat="1">
      <c r="A1088" s="43"/>
      <c r="B1088" s="44"/>
      <c r="C1088" s="44"/>
      <c r="D1088" s="44"/>
      <c r="E1088" s="44"/>
      <c r="F1088" s="44"/>
      <c r="G1088" s="44"/>
      <c r="L1088" s="6"/>
      <c r="M1088" s="6"/>
      <c r="N1088" s="8"/>
      <c r="O1088" s="6"/>
      <c r="P1088" s="6"/>
      <c r="Q1088" s="6"/>
    </row>
    <row r="1089" spans="1:17" s="7" customFormat="1">
      <c r="A1089" s="43"/>
      <c r="B1089" s="44"/>
      <c r="C1089" s="44"/>
      <c r="D1089" s="44"/>
      <c r="E1089" s="44"/>
      <c r="F1089" s="44"/>
      <c r="G1089" s="44"/>
      <c r="L1089" s="6"/>
      <c r="M1089" s="6"/>
      <c r="N1089" s="8"/>
      <c r="O1089" s="6"/>
      <c r="P1089" s="6"/>
      <c r="Q1089" s="6"/>
    </row>
    <row r="1090" spans="1:17" s="7" customFormat="1">
      <c r="A1090" s="43"/>
      <c r="B1090" s="44"/>
      <c r="C1090" s="44"/>
      <c r="D1090" s="44"/>
      <c r="E1090" s="44"/>
      <c r="F1090" s="44"/>
      <c r="G1090" s="44"/>
      <c r="L1090" s="6"/>
      <c r="M1090" s="6"/>
      <c r="N1090" s="8"/>
      <c r="O1090" s="6"/>
      <c r="P1090" s="6"/>
      <c r="Q1090" s="6"/>
    </row>
    <row r="1091" spans="1:17" s="7" customFormat="1">
      <c r="A1091" s="43"/>
      <c r="B1091" s="44"/>
      <c r="C1091" s="44"/>
      <c r="D1091" s="44"/>
      <c r="E1091" s="44"/>
      <c r="F1091" s="44"/>
      <c r="G1091" s="44"/>
      <c r="L1091" s="6"/>
      <c r="M1091" s="6"/>
      <c r="N1091" s="8"/>
      <c r="O1091" s="6"/>
      <c r="P1091" s="6"/>
      <c r="Q1091" s="6"/>
    </row>
    <row r="1092" spans="1:17" s="7" customFormat="1">
      <c r="A1092" s="43"/>
      <c r="B1092" s="44"/>
      <c r="C1092" s="44"/>
      <c r="D1092" s="44"/>
      <c r="E1092" s="44"/>
      <c r="F1092" s="44"/>
      <c r="G1092" s="44"/>
      <c r="L1092" s="6"/>
      <c r="M1092" s="6"/>
      <c r="N1092" s="8"/>
      <c r="O1092" s="6"/>
      <c r="P1092" s="6"/>
      <c r="Q1092" s="6"/>
    </row>
    <row r="1093" spans="1:17" s="7" customFormat="1">
      <c r="A1093" s="43"/>
      <c r="B1093" s="44"/>
      <c r="C1093" s="44"/>
      <c r="D1093" s="44"/>
      <c r="E1093" s="44"/>
      <c r="F1093" s="44"/>
      <c r="G1093" s="44"/>
      <c r="L1093" s="6"/>
      <c r="M1093" s="6"/>
      <c r="N1093" s="8"/>
      <c r="O1093" s="6"/>
      <c r="P1093" s="6"/>
      <c r="Q1093" s="6"/>
    </row>
    <row r="1094" spans="1:17" s="7" customFormat="1">
      <c r="A1094" s="43"/>
      <c r="B1094" s="44"/>
      <c r="C1094" s="44"/>
      <c r="D1094" s="44"/>
      <c r="E1094" s="44"/>
      <c r="F1094" s="44"/>
      <c r="G1094" s="44"/>
      <c r="L1094" s="6"/>
      <c r="M1094" s="6"/>
      <c r="N1094" s="8"/>
      <c r="O1094" s="6"/>
      <c r="P1094" s="6"/>
      <c r="Q1094" s="6"/>
    </row>
    <row r="1095" spans="1:17" s="7" customFormat="1">
      <c r="A1095" s="43"/>
      <c r="B1095" s="44"/>
      <c r="C1095" s="44"/>
      <c r="D1095" s="44"/>
      <c r="E1095" s="44"/>
      <c r="F1095" s="44"/>
      <c r="G1095" s="44"/>
      <c r="L1095" s="6"/>
      <c r="M1095" s="6"/>
      <c r="N1095" s="8"/>
      <c r="O1095" s="6"/>
      <c r="P1095" s="6"/>
      <c r="Q1095" s="6"/>
    </row>
    <row r="1096" spans="1:17" s="7" customFormat="1">
      <c r="A1096" s="43"/>
      <c r="B1096" s="44"/>
      <c r="C1096" s="44"/>
      <c r="D1096" s="44"/>
      <c r="E1096" s="44"/>
      <c r="F1096" s="44"/>
      <c r="G1096" s="44"/>
      <c r="L1096" s="6"/>
      <c r="M1096" s="6"/>
      <c r="N1096" s="8"/>
      <c r="O1096" s="6"/>
      <c r="P1096" s="6"/>
      <c r="Q1096" s="6"/>
    </row>
    <row r="1097" spans="1:17" s="7" customFormat="1">
      <c r="A1097" s="43"/>
      <c r="B1097" s="44"/>
      <c r="C1097" s="44"/>
      <c r="D1097" s="44"/>
      <c r="E1097" s="44"/>
      <c r="F1097" s="44"/>
      <c r="G1097" s="44"/>
      <c r="L1097" s="6"/>
      <c r="M1097" s="6"/>
      <c r="N1097" s="8"/>
      <c r="O1097" s="6"/>
      <c r="P1097" s="6"/>
      <c r="Q1097" s="6"/>
    </row>
    <row r="1098" spans="1:17" s="7" customFormat="1">
      <c r="A1098" s="43"/>
      <c r="B1098" s="44"/>
      <c r="C1098" s="44"/>
      <c r="D1098" s="44"/>
      <c r="E1098" s="44"/>
      <c r="F1098" s="44"/>
      <c r="G1098" s="44"/>
      <c r="L1098" s="6"/>
      <c r="M1098" s="6"/>
      <c r="N1098" s="8"/>
      <c r="O1098" s="6"/>
      <c r="P1098" s="6"/>
      <c r="Q1098" s="6"/>
    </row>
    <row r="1099" spans="1:17" s="7" customFormat="1">
      <c r="A1099" s="43"/>
      <c r="B1099" s="44"/>
      <c r="C1099" s="44"/>
      <c r="D1099" s="44"/>
      <c r="E1099" s="44"/>
      <c r="F1099" s="44"/>
      <c r="G1099" s="44"/>
      <c r="L1099" s="6"/>
      <c r="M1099" s="6"/>
      <c r="N1099" s="8"/>
      <c r="O1099" s="6"/>
      <c r="P1099" s="6"/>
      <c r="Q1099" s="6"/>
    </row>
    <row r="1100" spans="1:17" s="7" customFormat="1">
      <c r="A1100" s="43"/>
      <c r="B1100" s="44"/>
      <c r="C1100" s="44"/>
      <c r="D1100" s="44"/>
      <c r="E1100" s="44"/>
      <c r="F1100" s="44"/>
      <c r="G1100" s="44"/>
      <c r="L1100" s="6"/>
      <c r="M1100" s="6"/>
      <c r="N1100" s="8"/>
      <c r="O1100" s="6"/>
      <c r="P1100" s="6"/>
      <c r="Q1100" s="6"/>
    </row>
    <row r="1101" spans="1:17" s="7" customFormat="1">
      <c r="A1101" s="43"/>
      <c r="B1101" s="44"/>
      <c r="C1101" s="44"/>
      <c r="D1101" s="44"/>
      <c r="E1101" s="44"/>
      <c r="F1101" s="44"/>
      <c r="G1101" s="44"/>
      <c r="L1101" s="6"/>
      <c r="M1101" s="6"/>
      <c r="N1101" s="8"/>
      <c r="O1101" s="6"/>
      <c r="P1101" s="6"/>
      <c r="Q1101" s="6"/>
    </row>
    <row r="1102" spans="1:17" s="7" customFormat="1">
      <c r="A1102" s="43"/>
      <c r="B1102" s="44"/>
      <c r="C1102" s="44"/>
      <c r="D1102" s="44"/>
      <c r="E1102" s="44"/>
      <c r="F1102" s="44"/>
      <c r="G1102" s="44"/>
      <c r="L1102" s="6"/>
      <c r="M1102" s="6"/>
      <c r="N1102" s="8"/>
      <c r="O1102" s="6"/>
      <c r="P1102" s="6"/>
      <c r="Q1102" s="6"/>
    </row>
    <row r="1103" spans="1:17" s="7" customFormat="1">
      <c r="A1103" s="43"/>
      <c r="B1103" s="44"/>
      <c r="C1103" s="44"/>
      <c r="D1103" s="44"/>
      <c r="E1103" s="44"/>
      <c r="F1103" s="44"/>
      <c r="G1103" s="44"/>
      <c r="L1103" s="6"/>
      <c r="M1103" s="6"/>
      <c r="N1103" s="8"/>
      <c r="O1103" s="6"/>
      <c r="P1103" s="6"/>
      <c r="Q1103" s="6"/>
    </row>
    <row r="1104" spans="1:17" s="7" customFormat="1">
      <c r="A1104" s="43"/>
      <c r="B1104" s="44"/>
      <c r="C1104" s="44"/>
      <c r="D1104" s="44"/>
      <c r="E1104" s="44"/>
      <c r="F1104" s="44"/>
      <c r="G1104" s="44"/>
      <c r="L1104" s="6"/>
      <c r="M1104" s="6"/>
      <c r="N1104" s="8"/>
      <c r="O1104" s="6"/>
      <c r="P1104" s="6"/>
      <c r="Q1104" s="6"/>
    </row>
    <row r="1105" spans="1:17" s="7" customFormat="1">
      <c r="A1105" s="43"/>
      <c r="B1105" s="44"/>
      <c r="C1105" s="44"/>
      <c r="D1105" s="44"/>
      <c r="E1105" s="44"/>
      <c r="F1105" s="44"/>
      <c r="G1105" s="44"/>
      <c r="L1105" s="6"/>
      <c r="M1105" s="6"/>
      <c r="N1105" s="8"/>
      <c r="O1105" s="6"/>
      <c r="P1105" s="6"/>
      <c r="Q1105" s="6"/>
    </row>
    <row r="1106" spans="1:17" s="7" customFormat="1">
      <c r="A1106" s="43"/>
      <c r="B1106" s="44"/>
      <c r="C1106" s="44"/>
      <c r="D1106" s="44"/>
      <c r="E1106" s="44"/>
      <c r="F1106" s="44"/>
      <c r="G1106" s="44"/>
      <c r="L1106" s="6"/>
      <c r="M1106" s="6"/>
      <c r="N1106" s="8"/>
      <c r="O1106" s="6"/>
      <c r="P1106" s="6"/>
      <c r="Q1106" s="6"/>
    </row>
    <row r="1107" spans="1:17" s="7" customFormat="1">
      <c r="A1107" s="43"/>
      <c r="B1107" s="44"/>
      <c r="C1107" s="44"/>
      <c r="D1107" s="44"/>
      <c r="E1107" s="44"/>
      <c r="F1107" s="44"/>
      <c r="G1107" s="44"/>
      <c r="L1107" s="6"/>
      <c r="M1107" s="6"/>
      <c r="N1107" s="8"/>
      <c r="O1107" s="6"/>
      <c r="P1107" s="6"/>
      <c r="Q1107" s="6"/>
    </row>
    <row r="1108" spans="1:17" s="7" customFormat="1">
      <c r="A1108" s="43"/>
      <c r="B1108" s="44"/>
      <c r="C1108" s="44"/>
      <c r="D1108" s="44"/>
      <c r="E1108" s="44"/>
      <c r="F1108" s="44"/>
      <c r="G1108" s="44"/>
      <c r="L1108" s="6"/>
      <c r="M1108" s="6"/>
      <c r="N1108" s="8"/>
      <c r="O1108" s="6"/>
      <c r="P1108" s="6"/>
      <c r="Q1108" s="6"/>
    </row>
    <row r="1109" spans="1:17" s="7" customFormat="1">
      <c r="A1109" s="43"/>
      <c r="B1109" s="44"/>
      <c r="C1109" s="44"/>
      <c r="D1109" s="44"/>
      <c r="E1109" s="44"/>
      <c r="F1109" s="44"/>
      <c r="G1109" s="44"/>
      <c r="L1109" s="6"/>
      <c r="M1109" s="6"/>
      <c r="N1109" s="8"/>
      <c r="O1109" s="6"/>
      <c r="P1109" s="6"/>
      <c r="Q1109" s="6"/>
    </row>
    <row r="1110" spans="1:17" s="7" customFormat="1">
      <c r="A1110" s="43"/>
      <c r="B1110" s="44"/>
      <c r="C1110" s="44"/>
      <c r="D1110" s="44"/>
      <c r="E1110" s="44"/>
      <c r="F1110" s="44"/>
      <c r="G1110" s="44"/>
      <c r="L1110" s="6"/>
      <c r="M1110" s="6"/>
      <c r="N1110" s="8"/>
      <c r="O1110" s="6"/>
      <c r="P1110" s="6"/>
      <c r="Q1110" s="6"/>
    </row>
    <row r="1111" spans="1:17" s="7" customFormat="1">
      <c r="A1111" s="43"/>
      <c r="B1111" s="44"/>
      <c r="C1111" s="44"/>
      <c r="D1111" s="44"/>
      <c r="E1111" s="44"/>
      <c r="F1111" s="44"/>
      <c r="G1111" s="44"/>
      <c r="L1111" s="6"/>
      <c r="M1111" s="6"/>
      <c r="N1111" s="8"/>
      <c r="O1111" s="6"/>
      <c r="P1111" s="6"/>
      <c r="Q1111" s="6"/>
    </row>
    <row r="1112" spans="1:17" s="7" customFormat="1">
      <c r="A1112" s="43"/>
      <c r="B1112" s="44"/>
      <c r="C1112" s="44"/>
      <c r="D1112" s="44"/>
      <c r="E1112" s="44"/>
      <c r="F1112" s="44"/>
      <c r="G1112" s="44"/>
      <c r="L1112" s="6"/>
      <c r="M1112" s="6"/>
      <c r="N1112" s="8"/>
      <c r="O1112" s="6"/>
      <c r="P1112" s="6"/>
      <c r="Q1112" s="6"/>
    </row>
    <row r="1113" spans="1:17" s="7" customFormat="1">
      <c r="A1113" s="43"/>
      <c r="B1113" s="44"/>
      <c r="C1113" s="44"/>
      <c r="D1113" s="44"/>
      <c r="E1113" s="44"/>
      <c r="F1113" s="44"/>
      <c r="G1113" s="44"/>
      <c r="L1113" s="6"/>
      <c r="M1113" s="6"/>
      <c r="N1113" s="8"/>
      <c r="O1113" s="6"/>
      <c r="P1113" s="6"/>
      <c r="Q1113" s="6"/>
    </row>
    <row r="1114" spans="1:17" s="7" customFormat="1">
      <c r="A1114" s="43"/>
      <c r="B1114" s="44"/>
      <c r="C1114" s="44"/>
      <c r="D1114" s="44"/>
      <c r="E1114" s="44"/>
      <c r="F1114" s="44"/>
      <c r="G1114" s="44"/>
      <c r="L1114" s="6"/>
      <c r="M1114" s="6"/>
      <c r="N1114" s="8"/>
      <c r="O1114" s="6"/>
      <c r="P1114" s="6"/>
      <c r="Q1114" s="6"/>
    </row>
    <row r="1115" spans="1:17" s="7" customFormat="1">
      <c r="A1115" s="43"/>
      <c r="B1115" s="44"/>
      <c r="C1115" s="44"/>
      <c r="D1115" s="44"/>
      <c r="E1115" s="44"/>
      <c r="F1115" s="44"/>
      <c r="G1115" s="44"/>
      <c r="L1115" s="6"/>
      <c r="M1115" s="6"/>
      <c r="N1115" s="8"/>
      <c r="O1115" s="6"/>
      <c r="P1115" s="6"/>
      <c r="Q1115" s="6"/>
    </row>
    <row r="1116" spans="1:17" s="7" customFormat="1">
      <c r="A1116" s="43"/>
      <c r="B1116" s="44"/>
      <c r="C1116" s="44"/>
      <c r="D1116" s="44"/>
      <c r="E1116" s="44"/>
      <c r="F1116" s="44"/>
      <c r="G1116" s="44"/>
      <c r="L1116" s="6"/>
      <c r="M1116" s="6"/>
      <c r="N1116" s="8"/>
      <c r="O1116" s="6"/>
      <c r="P1116" s="6"/>
      <c r="Q1116" s="6"/>
    </row>
    <row r="1117" spans="1:17" s="7" customFormat="1">
      <c r="A1117" s="43"/>
      <c r="B1117" s="44"/>
      <c r="C1117" s="44"/>
      <c r="D1117" s="44"/>
      <c r="E1117" s="44"/>
      <c r="F1117" s="44"/>
      <c r="G1117" s="44"/>
      <c r="L1117" s="6"/>
      <c r="M1117" s="6"/>
      <c r="N1117" s="8"/>
      <c r="O1117" s="6"/>
      <c r="P1117" s="6"/>
      <c r="Q1117" s="6"/>
    </row>
    <row r="1118" spans="1:17" s="7" customFormat="1">
      <c r="A1118" s="43"/>
      <c r="B1118" s="44"/>
      <c r="C1118" s="44"/>
      <c r="D1118" s="44"/>
      <c r="E1118" s="44"/>
      <c r="F1118" s="44"/>
      <c r="G1118" s="44"/>
      <c r="L1118" s="6"/>
      <c r="M1118" s="6"/>
      <c r="N1118" s="8"/>
      <c r="O1118" s="6"/>
      <c r="P1118" s="6"/>
      <c r="Q1118" s="6"/>
    </row>
    <row r="1119" spans="1:17" s="7" customFormat="1">
      <c r="A1119" s="43"/>
      <c r="B1119" s="44"/>
      <c r="C1119" s="44"/>
      <c r="D1119" s="44"/>
      <c r="E1119" s="44"/>
      <c r="F1119" s="44"/>
      <c r="G1119" s="44"/>
      <c r="L1119" s="6"/>
      <c r="M1119" s="6"/>
      <c r="N1119" s="8"/>
      <c r="O1119" s="6"/>
      <c r="P1119" s="6"/>
      <c r="Q1119" s="6"/>
    </row>
    <row r="1120" spans="1:17" s="7" customFormat="1">
      <c r="A1120" s="43"/>
      <c r="B1120" s="44"/>
      <c r="C1120" s="44"/>
      <c r="D1120" s="44"/>
      <c r="E1120" s="44"/>
      <c r="F1120" s="44"/>
      <c r="G1120" s="44"/>
      <c r="L1120" s="6"/>
      <c r="M1120" s="6"/>
      <c r="N1120" s="8"/>
      <c r="O1120" s="6"/>
      <c r="P1120" s="6"/>
      <c r="Q1120" s="6"/>
    </row>
    <row r="1121" spans="1:17" s="7" customFormat="1">
      <c r="A1121" s="43"/>
      <c r="B1121" s="44"/>
      <c r="C1121" s="44"/>
      <c r="D1121" s="44"/>
      <c r="E1121" s="44"/>
      <c r="F1121" s="44"/>
      <c r="G1121" s="44"/>
      <c r="L1121" s="6"/>
      <c r="M1121" s="6"/>
      <c r="N1121" s="8"/>
      <c r="O1121" s="6"/>
      <c r="P1121" s="6"/>
      <c r="Q1121" s="6"/>
    </row>
    <row r="1122" spans="1:17" s="7" customFormat="1">
      <c r="A1122" s="43"/>
      <c r="B1122" s="44"/>
      <c r="C1122" s="44"/>
      <c r="D1122" s="44"/>
      <c r="E1122" s="44"/>
      <c r="F1122" s="44"/>
      <c r="G1122" s="44"/>
      <c r="L1122" s="6"/>
      <c r="M1122" s="6"/>
      <c r="N1122" s="8"/>
      <c r="O1122" s="6"/>
      <c r="P1122" s="6"/>
      <c r="Q1122" s="6"/>
    </row>
    <row r="1123" spans="1:17" s="7" customFormat="1">
      <c r="A1123" s="43"/>
      <c r="B1123" s="44"/>
      <c r="C1123" s="44"/>
      <c r="D1123" s="44"/>
      <c r="E1123" s="44"/>
      <c r="F1123" s="44"/>
      <c r="G1123" s="44"/>
      <c r="L1123" s="6"/>
      <c r="M1123" s="6"/>
      <c r="N1123" s="8"/>
      <c r="O1123" s="6"/>
      <c r="P1123" s="6"/>
      <c r="Q1123" s="6"/>
    </row>
    <row r="1124" spans="1:17" s="7" customFormat="1">
      <c r="A1124" s="43"/>
      <c r="B1124" s="44"/>
      <c r="C1124" s="44"/>
      <c r="D1124" s="44"/>
      <c r="E1124" s="44"/>
      <c r="F1124" s="44"/>
      <c r="G1124" s="44"/>
      <c r="L1124" s="6"/>
      <c r="M1124" s="6"/>
      <c r="N1124" s="8"/>
      <c r="O1124" s="6"/>
      <c r="P1124" s="6"/>
      <c r="Q1124" s="6"/>
    </row>
    <row r="1125" spans="1:17" s="7" customFormat="1">
      <c r="A1125" s="43"/>
      <c r="B1125" s="44"/>
      <c r="C1125" s="44"/>
      <c r="D1125" s="44"/>
      <c r="E1125" s="44"/>
      <c r="F1125" s="44"/>
      <c r="G1125" s="44"/>
      <c r="L1125" s="6"/>
      <c r="M1125" s="6"/>
      <c r="N1125" s="8"/>
      <c r="O1125" s="6"/>
      <c r="P1125" s="6"/>
      <c r="Q1125" s="6"/>
    </row>
    <row r="1126" spans="1:17" s="7" customFormat="1">
      <c r="A1126" s="43"/>
      <c r="B1126" s="44"/>
      <c r="C1126" s="44"/>
      <c r="D1126" s="44"/>
      <c r="E1126" s="44"/>
      <c r="F1126" s="44"/>
      <c r="G1126" s="44"/>
      <c r="L1126" s="6"/>
      <c r="M1126" s="6"/>
      <c r="N1126" s="8"/>
      <c r="O1126" s="6"/>
      <c r="P1126" s="6"/>
      <c r="Q1126" s="6"/>
    </row>
    <row r="1127" spans="1:17" s="7" customFormat="1">
      <c r="A1127" s="43"/>
      <c r="B1127" s="44"/>
      <c r="C1127" s="44"/>
      <c r="D1127" s="44"/>
      <c r="E1127" s="44"/>
      <c r="F1127" s="44"/>
      <c r="G1127" s="44"/>
      <c r="L1127" s="6"/>
      <c r="M1127" s="6"/>
      <c r="N1127" s="8"/>
      <c r="O1127" s="6"/>
      <c r="P1127" s="6"/>
      <c r="Q1127" s="6"/>
    </row>
    <row r="1128" spans="1:17" s="7" customFormat="1">
      <c r="A1128" s="43"/>
      <c r="B1128" s="44"/>
      <c r="C1128" s="44"/>
      <c r="D1128" s="44"/>
      <c r="E1128" s="44"/>
      <c r="F1128" s="44"/>
      <c r="G1128" s="44"/>
      <c r="L1128" s="6"/>
      <c r="M1128" s="6"/>
      <c r="N1128" s="8"/>
      <c r="O1128" s="6"/>
      <c r="P1128" s="6"/>
      <c r="Q1128" s="6"/>
    </row>
    <row r="1129" spans="1:17" s="7" customFormat="1">
      <c r="A1129" s="43"/>
      <c r="B1129" s="44"/>
      <c r="C1129" s="44"/>
      <c r="D1129" s="44"/>
      <c r="E1129" s="44"/>
      <c r="F1129" s="44"/>
      <c r="G1129" s="44"/>
      <c r="L1129" s="6"/>
      <c r="M1129" s="6"/>
      <c r="N1129" s="8"/>
      <c r="O1129" s="6"/>
      <c r="P1129" s="6"/>
      <c r="Q1129" s="6"/>
    </row>
    <row r="1130" spans="1:17" s="7" customFormat="1">
      <c r="A1130" s="43"/>
      <c r="B1130" s="44"/>
      <c r="C1130" s="44"/>
      <c r="D1130" s="44"/>
      <c r="E1130" s="44"/>
      <c r="F1130" s="44"/>
      <c r="G1130" s="44"/>
      <c r="L1130" s="6"/>
      <c r="M1130" s="6"/>
      <c r="N1130" s="8"/>
      <c r="O1130" s="6"/>
      <c r="P1130" s="6"/>
      <c r="Q1130" s="6"/>
    </row>
    <row r="1131" spans="1:17" s="7" customFormat="1">
      <c r="A1131" s="43"/>
      <c r="B1131" s="44"/>
      <c r="C1131" s="44"/>
      <c r="D1131" s="44"/>
      <c r="E1131" s="44"/>
      <c r="F1131" s="44"/>
      <c r="G1131" s="44"/>
      <c r="L1131" s="6"/>
      <c r="M1131" s="6"/>
      <c r="N1131" s="8"/>
      <c r="O1131" s="6"/>
      <c r="P1131" s="6"/>
      <c r="Q1131" s="6"/>
    </row>
    <row r="1132" spans="1:17" s="7" customFormat="1">
      <c r="A1132" s="43"/>
      <c r="B1132" s="44"/>
      <c r="C1132" s="44"/>
      <c r="D1132" s="44"/>
      <c r="E1132" s="44"/>
      <c r="F1132" s="44"/>
      <c r="G1132" s="44"/>
      <c r="L1132" s="6"/>
      <c r="M1132" s="6"/>
      <c r="N1132" s="8"/>
      <c r="O1132" s="6"/>
      <c r="P1132" s="6"/>
      <c r="Q1132" s="6"/>
    </row>
    <row r="1133" spans="1:17" s="7" customFormat="1">
      <c r="A1133" s="43"/>
      <c r="B1133" s="44"/>
      <c r="C1133" s="44"/>
      <c r="D1133" s="44"/>
      <c r="E1133" s="44"/>
      <c r="F1133" s="44"/>
      <c r="G1133" s="44"/>
      <c r="L1133" s="6"/>
      <c r="M1133" s="6"/>
      <c r="N1133" s="8"/>
      <c r="O1133" s="6"/>
      <c r="P1133" s="6"/>
      <c r="Q1133" s="6"/>
    </row>
    <row r="1134" spans="1:17" s="7" customFormat="1">
      <c r="A1134" s="43"/>
      <c r="B1134" s="44"/>
      <c r="C1134" s="44"/>
      <c r="D1134" s="44"/>
      <c r="E1134" s="44"/>
      <c r="F1134" s="44"/>
      <c r="G1134" s="44"/>
      <c r="L1134" s="6"/>
      <c r="M1134" s="6"/>
      <c r="N1134" s="8"/>
      <c r="O1134" s="6"/>
      <c r="P1134" s="6"/>
      <c r="Q1134" s="6"/>
    </row>
    <row r="1135" spans="1:17" s="7" customFormat="1">
      <c r="A1135" s="43"/>
      <c r="B1135" s="44"/>
      <c r="C1135" s="44"/>
      <c r="D1135" s="44"/>
      <c r="E1135" s="44"/>
      <c r="F1135" s="44"/>
      <c r="G1135" s="44"/>
      <c r="L1135" s="6"/>
      <c r="M1135" s="6"/>
      <c r="N1135" s="8"/>
      <c r="O1135" s="6"/>
      <c r="P1135" s="6"/>
      <c r="Q1135" s="6"/>
    </row>
    <row r="1136" spans="1:17" s="7" customFormat="1">
      <c r="A1136" s="43"/>
      <c r="B1136" s="44"/>
      <c r="C1136" s="44"/>
      <c r="D1136" s="44"/>
      <c r="E1136" s="44"/>
      <c r="F1136" s="44"/>
      <c r="G1136" s="44"/>
      <c r="L1136" s="6"/>
      <c r="M1136" s="6"/>
      <c r="N1136" s="8"/>
      <c r="O1136" s="6"/>
      <c r="P1136" s="6"/>
      <c r="Q1136" s="6"/>
    </row>
    <row r="1137" spans="1:17" s="7" customFormat="1">
      <c r="A1137" s="43"/>
      <c r="B1137" s="44"/>
      <c r="C1137" s="44"/>
      <c r="D1137" s="44"/>
      <c r="E1137" s="44"/>
      <c r="F1137" s="44"/>
      <c r="G1137" s="44"/>
      <c r="L1137" s="6"/>
      <c r="M1137" s="6"/>
      <c r="N1137" s="8"/>
      <c r="O1137" s="6"/>
      <c r="P1137" s="6"/>
      <c r="Q1137" s="6"/>
    </row>
    <row r="1138" spans="1:17" s="7" customFormat="1">
      <c r="A1138" s="43"/>
      <c r="B1138" s="44"/>
      <c r="C1138" s="44"/>
      <c r="D1138" s="44"/>
      <c r="E1138" s="44"/>
      <c r="F1138" s="44"/>
      <c r="G1138" s="44"/>
      <c r="L1138" s="6"/>
      <c r="M1138" s="6"/>
      <c r="N1138" s="8"/>
      <c r="O1138" s="6"/>
      <c r="P1138" s="6"/>
      <c r="Q1138" s="6"/>
    </row>
    <row r="1139" spans="1:17" s="7" customFormat="1">
      <c r="A1139" s="43"/>
      <c r="B1139" s="44"/>
      <c r="C1139" s="44"/>
      <c r="D1139" s="44"/>
      <c r="E1139" s="44"/>
      <c r="F1139" s="44"/>
      <c r="G1139" s="44"/>
      <c r="L1139" s="6"/>
      <c r="M1139" s="6"/>
      <c r="N1139" s="8"/>
      <c r="O1139" s="6"/>
      <c r="P1139" s="6"/>
      <c r="Q1139" s="6"/>
    </row>
    <row r="1140" spans="1:17" s="7" customFormat="1">
      <c r="A1140" s="43"/>
      <c r="B1140" s="44"/>
      <c r="C1140" s="44"/>
      <c r="D1140" s="44"/>
      <c r="E1140" s="44"/>
      <c r="F1140" s="44"/>
      <c r="G1140" s="44"/>
      <c r="L1140" s="6"/>
      <c r="M1140" s="6"/>
      <c r="N1140" s="8"/>
      <c r="O1140" s="6"/>
      <c r="P1140" s="6"/>
      <c r="Q1140" s="6"/>
    </row>
    <row r="1141" spans="1:17" s="7" customFormat="1">
      <c r="A1141" s="43"/>
      <c r="B1141" s="44"/>
      <c r="C1141" s="44"/>
      <c r="D1141" s="44"/>
      <c r="E1141" s="44"/>
      <c r="F1141" s="44"/>
      <c r="G1141" s="44"/>
      <c r="L1141" s="6"/>
      <c r="M1141" s="6"/>
      <c r="N1141" s="8"/>
      <c r="O1141" s="6"/>
      <c r="P1141" s="6"/>
      <c r="Q1141" s="6"/>
    </row>
    <row r="1142" spans="1:17" s="7" customFormat="1">
      <c r="A1142" s="43"/>
      <c r="B1142" s="44"/>
      <c r="C1142" s="44"/>
      <c r="D1142" s="44"/>
      <c r="E1142" s="44"/>
      <c r="F1142" s="44"/>
      <c r="G1142" s="44"/>
      <c r="L1142" s="6"/>
      <c r="M1142" s="6"/>
      <c r="N1142" s="8"/>
      <c r="O1142" s="6"/>
      <c r="P1142" s="6"/>
      <c r="Q1142" s="6"/>
    </row>
    <row r="1143" spans="1:17" s="7" customFormat="1">
      <c r="A1143" s="43"/>
      <c r="B1143" s="44"/>
      <c r="C1143" s="44"/>
      <c r="D1143" s="44"/>
      <c r="E1143" s="44"/>
      <c r="F1143" s="44"/>
      <c r="G1143" s="44"/>
      <c r="L1143" s="6"/>
      <c r="M1143" s="6"/>
      <c r="N1143" s="8"/>
      <c r="O1143" s="6"/>
      <c r="P1143" s="6"/>
      <c r="Q1143" s="6"/>
    </row>
    <row r="1144" spans="1:17" s="7" customFormat="1">
      <c r="A1144" s="43"/>
      <c r="B1144" s="44"/>
      <c r="C1144" s="44"/>
      <c r="D1144" s="44"/>
      <c r="E1144" s="44"/>
      <c r="F1144" s="44"/>
      <c r="G1144" s="44"/>
      <c r="L1144" s="6"/>
      <c r="M1144" s="6"/>
      <c r="N1144" s="8"/>
      <c r="O1144" s="6"/>
      <c r="P1144" s="6"/>
      <c r="Q1144" s="6"/>
    </row>
    <row r="1145" spans="1:17" s="7" customFormat="1">
      <c r="A1145" s="43"/>
      <c r="B1145" s="44"/>
      <c r="C1145" s="44"/>
      <c r="D1145" s="44"/>
      <c r="E1145" s="44"/>
      <c r="F1145" s="44"/>
      <c r="G1145" s="44"/>
      <c r="L1145" s="6"/>
      <c r="M1145" s="6"/>
      <c r="N1145" s="8"/>
      <c r="O1145" s="6"/>
      <c r="P1145" s="6"/>
      <c r="Q1145" s="6"/>
    </row>
    <row r="1146" spans="1:17" s="7" customFormat="1">
      <c r="A1146" s="43"/>
      <c r="B1146" s="44"/>
      <c r="C1146" s="44"/>
      <c r="D1146" s="44"/>
      <c r="E1146" s="44"/>
      <c r="F1146" s="44"/>
      <c r="G1146" s="44"/>
      <c r="L1146" s="6"/>
      <c r="M1146" s="6"/>
      <c r="N1146" s="8"/>
      <c r="O1146" s="6"/>
      <c r="P1146" s="6"/>
      <c r="Q1146" s="6"/>
    </row>
    <row r="1147" spans="1:17" s="7" customFormat="1">
      <c r="A1147" s="43"/>
      <c r="B1147" s="44"/>
      <c r="C1147" s="44"/>
      <c r="D1147" s="44"/>
      <c r="E1147" s="44"/>
      <c r="F1147" s="44"/>
      <c r="G1147" s="44"/>
      <c r="L1147" s="6"/>
      <c r="M1147" s="6"/>
      <c r="N1147" s="8"/>
      <c r="O1147" s="6"/>
      <c r="P1147" s="6"/>
      <c r="Q1147" s="6"/>
    </row>
    <row r="1148" spans="1:17" s="7" customFormat="1">
      <c r="A1148" s="43"/>
      <c r="B1148" s="44"/>
      <c r="C1148" s="44"/>
      <c r="D1148" s="44"/>
      <c r="E1148" s="44"/>
      <c r="F1148" s="44"/>
      <c r="G1148" s="44"/>
      <c r="L1148" s="6"/>
      <c r="M1148" s="6"/>
      <c r="N1148" s="8"/>
      <c r="O1148" s="6"/>
      <c r="P1148" s="6"/>
      <c r="Q1148" s="6"/>
    </row>
    <row r="1149" spans="1:17" s="7" customFormat="1">
      <c r="A1149" s="43"/>
      <c r="B1149" s="44"/>
      <c r="C1149" s="44"/>
      <c r="D1149" s="44"/>
      <c r="E1149" s="44"/>
      <c r="F1149" s="44"/>
      <c r="G1149" s="44"/>
      <c r="L1149" s="6"/>
      <c r="M1149" s="6"/>
      <c r="N1149" s="8"/>
      <c r="O1149" s="6"/>
      <c r="P1149" s="6"/>
      <c r="Q1149" s="6"/>
    </row>
    <row r="1150" spans="1:17" s="7" customFormat="1">
      <c r="A1150" s="43"/>
      <c r="B1150" s="44"/>
      <c r="C1150" s="44"/>
      <c r="D1150" s="44"/>
      <c r="E1150" s="44"/>
      <c r="F1150" s="44"/>
      <c r="G1150" s="44"/>
      <c r="L1150" s="6"/>
      <c r="M1150" s="6"/>
      <c r="N1150" s="8"/>
      <c r="O1150" s="6"/>
      <c r="P1150" s="6"/>
      <c r="Q1150" s="6"/>
    </row>
    <row r="1151" spans="1:17" s="7" customFormat="1">
      <c r="A1151" s="43"/>
      <c r="B1151" s="44"/>
      <c r="C1151" s="44"/>
      <c r="D1151" s="44"/>
      <c r="E1151" s="44"/>
      <c r="F1151" s="44"/>
      <c r="G1151" s="44"/>
      <c r="L1151" s="6"/>
      <c r="M1151" s="6"/>
      <c r="N1151" s="8"/>
      <c r="O1151" s="6"/>
      <c r="P1151" s="6"/>
      <c r="Q1151" s="6"/>
    </row>
    <row r="1152" spans="1:17" s="7" customFormat="1">
      <c r="A1152" s="43"/>
      <c r="B1152" s="44"/>
      <c r="C1152" s="44"/>
      <c r="D1152" s="44"/>
      <c r="E1152" s="44"/>
      <c r="F1152" s="44"/>
      <c r="G1152" s="44"/>
      <c r="L1152" s="6"/>
      <c r="M1152" s="6"/>
      <c r="N1152" s="8"/>
      <c r="O1152" s="6"/>
      <c r="P1152" s="6"/>
      <c r="Q1152" s="6"/>
    </row>
    <row r="1153" spans="1:17" s="7" customFormat="1">
      <c r="A1153" s="43"/>
      <c r="B1153" s="44"/>
      <c r="C1153" s="44"/>
      <c r="D1153" s="44"/>
      <c r="E1153" s="44"/>
      <c r="F1153" s="44"/>
      <c r="G1153" s="44"/>
      <c r="L1153" s="6"/>
      <c r="M1153" s="6"/>
      <c r="N1153" s="8"/>
      <c r="O1153" s="6"/>
      <c r="P1153" s="6"/>
      <c r="Q1153" s="6"/>
    </row>
    <row r="1154" spans="1:17" s="7" customFormat="1">
      <c r="A1154" s="43"/>
      <c r="B1154" s="44"/>
      <c r="C1154" s="44"/>
      <c r="D1154" s="44"/>
      <c r="E1154" s="44"/>
      <c r="F1154" s="44"/>
      <c r="G1154" s="44"/>
      <c r="L1154" s="6"/>
      <c r="M1154" s="6"/>
      <c r="N1154" s="8"/>
      <c r="O1154" s="6"/>
      <c r="P1154" s="6"/>
      <c r="Q1154" s="6"/>
    </row>
    <row r="1155" spans="1:17" s="7" customFormat="1">
      <c r="A1155" s="43"/>
      <c r="B1155" s="44"/>
      <c r="C1155" s="44"/>
      <c r="D1155" s="44"/>
      <c r="E1155" s="44"/>
      <c r="F1155" s="44"/>
      <c r="G1155" s="44"/>
      <c r="L1155" s="6"/>
      <c r="M1155" s="6"/>
      <c r="N1155" s="8"/>
      <c r="O1155" s="6"/>
      <c r="P1155" s="6"/>
      <c r="Q1155" s="6"/>
    </row>
    <row r="1156" spans="1:17" s="7" customFormat="1">
      <c r="A1156" s="43"/>
      <c r="B1156" s="44"/>
      <c r="C1156" s="44"/>
      <c r="D1156" s="44"/>
      <c r="E1156" s="44"/>
      <c r="F1156" s="44"/>
      <c r="G1156" s="44"/>
      <c r="L1156" s="6"/>
      <c r="M1156" s="6"/>
      <c r="N1156" s="8"/>
      <c r="O1156" s="6"/>
      <c r="P1156" s="6"/>
      <c r="Q1156" s="6"/>
    </row>
    <row r="1157" spans="1:17" s="7" customFormat="1">
      <c r="A1157" s="43"/>
      <c r="B1157" s="44"/>
      <c r="C1157" s="44"/>
      <c r="D1157" s="44"/>
      <c r="E1157" s="44"/>
      <c r="F1157" s="44"/>
      <c r="G1157" s="44"/>
      <c r="L1157" s="6"/>
      <c r="M1157" s="6"/>
      <c r="N1157" s="8"/>
      <c r="O1157" s="6"/>
      <c r="P1157" s="6"/>
      <c r="Q1157" s="6"/>
    </row>
    <row r="1158" spans="1:17" s="7" customFormat="1">
      <c r="A1158" s="43"/>
      <c r="B1158" s="44"/>
      <c r="C1158" s="44"/>
      <c r="D1158" s="44"/>
      <c r="E1158" s="44"/>
      <c r="F1158" s="44"/>
      <c r="G1158" s="44"/>
      <c r="L1158" s="6"/>
      <c r="M1158" s="6"/>
      <c r="N1158" s="8"/>
      <c r="O1158" s="6"/>
      <c r="P1158" s="6"/>
      <c r="Q1158" s="6"/>
    </row>
    <row r="1159" spans="1:17" s="7" customFormat="1">
      <c r="A1159" s="43"/>
      <c r="B1159" s="44"/>
      <c r="C1159" s="44"/>
      <c r="D1159" s="44"/>
      <c r="E1159" s="44"/>
      <c r="F1159" s="44"/>
      <c r="G1159" s="44"/>
      <c r="L1159" s="6"/>
      <c r="M1159" s="6"/>
      <c r="N1159" s="8"/>
      <c r="O1159" s="6"/>
      <c r="P1159" s="6"/>
      <c r="Q1159" s="6"/>
    </row>
    <row r="1160" spans="1:17" s="7" customFormat="1">
      <c r="A1160" s="43"/>
      <c r="B1160" s="44"/>
      <c r="C1160" s="44"/>
      <c r="D1160" s="44"/>
      <c r="E1160" s="44"/>
      <c r="F1160" s="44"/>
      <c r="G1160" s="44"/>
      <c r="L1160" s="6"/>
      <c r="M1160" s="6"/>
      <c r="N1160" s="8"/>
      <c r="O1160" s="6"/>
      <c r="P1160" s="6"/>
      <c r="Q1160" s="6"/>
    </row>
    <row r="1161" spans="1:17" s="7" customFormat="1">
      <c r="A1161" s="43"/>
      <c r="B1161" s="44"/>
      <c r="C1161" s="44"/>
      <c r="D1161" s="44"/>
      <c r="E1161" s="44"/>
      <c r="F1161" s="44"/>
      <c r="G1161" s="44"/>
      <c r="L1161" s="6"/>
      <c r="M1161" s="6"/>
      <c r="N1161" s="8"/>
      <c r="O1161" s="6"/>
      <c r="P1161" s="6"/>
      <c r="Q1161" s="6"/>
    </row>
    <row r="1162" spans="1:17" s="7" customFormat="1">
      <c r="A1162" s="43"/>
      <c r="B1162" s="44"/>
      <c r="C1162" s="44"/>
      <c r="D1162" s="44"/>
      <c r="E1162" s="44"/>
      <c r="F1162" s="44"/>
      <c r="G1162" s="44"/>
      <c r="L1162" s="6"/>
      <c r="M1162" s="6"/>
      <c r="N1162" s="8"/>
      <c r="O1162" s="6"/>
      <c r="P1162" s="6"/>
      <c r="Q1162" s="6"/>
    </row>
    <row r="1163" spans="1:17" s="7" customFormat="1">
      <c r="A1163" s="43"/>
      <c r="B1163" s="44"/>
      <c r="C1163" s="44"/>
      <c r="D1163" s="44"/>
      <c r="E1163" s="44"/>
      <c r="F1163" s="44"/>
      <c r="G1163" s="44"/>
      <c r="L1163" s="6"/>
      <c r="M1163" s="6"/>
      <c r="N1163" s="8"/>
      <c r="O1163" s="6"/>
      <c r="P1163" s="6"/>
      <c r="Q1163" s="6"/>
    </row>
    <row r="1164" spans="1:17" s="7" customFormat="1">
      <c r="A1164" s="43"/>
      <c r="B1164" s="44"/>
      <c r="C1164" s="44"/>
      <c r="D1164" s="44"/>
      <c r="E1164" s="44"/>
      <c r="F1164" s="44"/>
      <c r="G1164" s="44"/>
      <c r="L1164" s="6"/>
      <c r="M1164" s="6"/>
      <c r="N1164" s="8"/>
      <c r="O1164" s="6"/>
      <c r="P1164" s="6"/>
      <c r="Q1164" s="6"/>
    </row>
    <row r="1165" spans="1:17" s="7" customFormat="1">
      <c r="A1165" s="43"/>
      <c r="B1165" s="44"/>
      <c r="C1165" s="44"/>
      <c r="D1165" s="44"/>
      <c r="E1165" s="44"/>
      <c r="F1165" s="44"/>
      <c r="G1165" s="44"/>
      <c r="L1165" s="6"/>
      <c r="M1165" s="6"/>
      <c r="N1165" s="8"/>
      <c r="O1165" s="6"/>
      <c r="P1165" s="6"/>
      <c r="Q1165" s="6"/>
    </row>
    <row r="1166" spans="1:17" s="7" customFormat="1">
      <c r="A1166" s="43"/>
      <c r="B1166" s="44"/>
      <c r="C1166" s="44"/>
      <c r="D1166" s="44"/>
      <c r="E1166" s="44"/>
      <c r="F1166" s="44"/>
      <c r="G1166" s="44"/>
      <c r="L1166" s="6"/>
      <c r="M1166" s="6"/>
      <c r="N1166" s="8"/>
      <c r="O1166" s="6"/>
      <c r="P1166" s="6"/>
      <c r="Q1166" s="6"/>
    </row>
    <row r="1167" spans="1:17" s="7" customFormat="1">
      <c r="A1167" s="43"/>
      <c r="B1167" s="44"/>
      <c r="C1167" s="44"/>
      <c r="D1167" s="44"/>
      <c r="E1167" s="44"/>
      <c r="F1167" s="44"/>
      <c r="G1167" s="44"/>
      <c r="L1167" s="6"/>
      <c r="M1167" s="6"/>
      <c r="N1167" s="8"/>
      <c r="O1167" s="6"/>
      <c r="P1167" s="6"/>
      <c r="Q1167" s="6"/>
    </row>
    <row r="1168" spans="1:17" s="7" customFormat="1">
      <c r="A1168" s="43"/>
      <c r="B1168" s="44"/>
      <c r="C1168" s="44"/>
      <c r="D1168" s="44"/>
      <c r="E1168" s="44"/>
      <c r="F1168" s="44"/>
      <c r="G1168" s="44"/>
      <c r="L1168" s="6"/>
      <c r="M1168" s="6"/>
      <c r="N1168" s="8"/>
      <c r="O1168" s="6"/>
      <c r="P1168" s="6"/>
      <c r="Q1168" s="6"/>
    </row>
    <row r="1169" spans="1:17" s="7" customFormat="1">
      <c r="A1169" s="43"/>
      <c r="B1169" s="44"/>
      <c r="C1169" s="44"/>
      <c r="D1169" s="44"/>
      <c r="E1169" s="44"/>
      <c r="F1169" s="44"/>
      <c r="G1169" s="44"/>
      <c r="L1169" s="6"/>
      <c r="M1169" s="6"/>
      <c r="N1169" s="8"/>
      <c r="O1169" s="6"/>
      <c r="P1169" s="6"/>
      <c r="Q1169" s="6"/>
    </row>
    <row r="1170" spans="1:17" s="7" customFormat="1">
      <c r="A1170" s="43"/>
      <c r="B1170" s="44"/>
      <c r="C1170" s="44"/>
      <c r="D1170" s="44"/>
      <c r="E1170" s="44"/>
      <c r="F1170" s="44"/>
      <c r="G1170" s="44"/>
      <c r="L1170" s="6"/>
      <c r="M1170" s="6"/>
      <c r="N1170" s="8"/>
      <c r="O1170" s="6"/>
      <c r="P1170" s="6"/>
      <c r="Q1170" s="6"/>
    </row>
    <row r="1171" spans="1:17" s="7" customFormat="1">
      <c r="A1171" s="43"/>
      <c r="B1171" s="44"/>
      <c r="C1171" s="44"/>
      <c r="D1171" s="44"/>
      <c r="E1171" s="44"/>
      <c r="F1171" s="44"/>
      <c r="G1171" s="44"/>
      <c r="L1171" s="6"/>
      <c r="M1171" s="6"/>
      <c r="N1171" s="8"/>
      <c r="O1171" s="6"/>
      <c r="P1171" s="6"/>
      <c r="Q1171" s="6"/>
    </row>
    <row r="1172" spans="1:17" s="7" customFormat="1">
      <c r="A1172" s="43"/>
      <c r="B1172" s="44"/>
      <c r="C1172" s="44"/>
      <c r="D1172" s="44"/>
      <c r="E1172" s="44"/>
      <c r="F1172" s="44"/>
      <c r="G1172" s="44"/>
      <c r="L1172" s="6"/>
      <c r="M1172" s="6"/>
      <c r="N1172" s="8"/>
      <c r="O1172" s="6"/>
      <c r="P1172" s="6"/>
      <c r="Q1172" s="6"/>
    </row>
    <row r="1173" spans="1:17" s="7" customFormat="1">
      <c r="A1173" s="43"/>
      <c r="B1173" s="44"/>
      <c r="C1173" s="44"/>
      <c r="D1173" s="44"/>
      <c r="E1173" s="44"/>
      <c r="F1173" s="44"/>
      <c r="G1173" s="44"/>
      <c r="L1173" s="6"/>
      <c r="M1173" s="6"/>
      <c r="N1173" s="8"/>
      <c r="O1173" s="6"/>
      <c r="P1173" s="6"/>
      <c r="Q1173" s="6"/>
    </row>
    <row r="1174" spans="1:17" s="7" customFormat="1">
      <c r="A1174" s="43"/>
      <c r="B1174" s="44"/>
      <c r="C1174" s="44"/>
      <c r="D1174" s="44"/>
      <c r="E1174" s="44"/>
      <c r="F1174" s="44"/>
      <c r="G1174" s="44"/>
      <c r="L1174" s="6"/>
      <c r="M1174" s="6"/>
      <c r="N1174" s="8"/>
      <c r="O1174" s="6"/>
      <c r="P1174" s="6"/>
      <c r="Q1174" s="6"/>
    </row>
    <row r="1175" spans="1:17" s="7" customFormat="1">
      <c r="A1175" s="43"/>
      <c r="B1175" s="44"/>
      <c r="C1175" s="44"/>
      <c r="D1175" s="44"/>
      <c r="E1175" s="44"/>
      <c r="F1175" s="44"/>
      <c r="G1175" s="44"/>
      <c r="L1175" s="6"/>
      <c r="M1175" s="6"/>
      <c r="N1175" s="8"/>
      <c r="O1175" s="6"/>
      <c r="P1175" s="6"/>
      <c r="Q1175" s="6"/>
    </row>
    <row r="1176" spans="1:17" s="7" customFormat="1">
      <c r="A1176" s="43"/>
      <c r="B1176" s="44"/>
      <c r="C1176" s="44"/>
      <c r="D1176" s="44"/>
      <c r="E1176" s="44"/>
      <c r="F1176" s="44"/>
      <c r="G1176" s="44"/>
      <c r="L1176" s="6"/>
      <c r="M1176" s="6"/>
      <c r="N1176" s="8"/>
      <c r="O1176" s="6"/>
      <c r="P1176" s="6"/>
      <c r="Q1176" s="6"/>
    </row>
    <row r="1177" spans="1:17" s="7" customFormat="1">
      <c r="A1177" s="43"/>
      <c r="B1177" s="44"/>
      <c r="C1177" s="44"/>
      <c r="D1177" s="44"/>
      <c r="E1177" s="44"/>
      <c r="F1177" s="44"/>
      <c r="G1177" s="44"/>
      <c r="L1177" s="6"/>
      <c r="M1177" s="6"/>
      <c r="N1177" s="8"/>
      <c r="O1177" s="6"/>
      <c r="P1177" s="6"/>
      <c r="Q1177" s="6"/>
    </row>
    <row r="1178" spans="1:17" s="7" customFormat="1">
      <c r="A1178" s="43"/>
      <c r="B1178" s="44"/>
      <c r="C1178" s="44"/>
      <c r="D1178" s="44"/>
      <c r="E1178" s="44"/>
      <c r="F1178" s="44"/>
      <c r="G1178" s="44"/>
      <c r="L1178" s="6"/>
      <c r="M1178" s="6"/>
      <c r="N1178" s="8"/>
      <c r="O1178" s="6"/>
      <c r="P1178" s="6"/>
      <c r="Q1178" s="6"/>
    </row>
    <row r="1179" spans="1:17" s="7" customFormat="1">
      <c r="A1179" s="43"/>
      <c r="B1179" s="44"/>
      <c r="C1179" s="44"/>
      <c r="D1179" s="44"/>
      <c r="E1179" s="44"/>
      <c r="F1179" s="44"/>
      <c r="G1179" s="44"/>
      <c r="L1179" s="6"/>
      <c r="M1179" s="6"/>
      <c r="N1179" s="8"/>
      <c r="O1179" s="6"/>
      <c r="P1179" s="6"/>
      <c r="Q1179" s="6"/>
    </row>
    <row r="1180" spans="1:17" s="7" customFormat="1">
      <c r="A1180" s="43"/>
      <c r="B1180" s="44"/>
      <c r="C1180" s="44"/>
      <c r="D1180" s="44"/>
      <c r="E1180" s="44"/>
      <c r="F1180" s="44"/>
      <c r="G1180" s="44"/>
      <c r="L1180" s="6"/>
      <c r="M1180" s="6"/>
      <c r="N1180" s="8"/>
      <c r="O1180" s="6"/>
      <c r="P1180" s="6"/>
      <c r="Q1180" s="6"/>
    </row>
    <row r="1181" spans="1:17" s="7" customFormat="1">
      <c r="A1181" s="43"/>
      <c r="B1181" s="44"/>
      <c r="C1181" s="44"/>
      <c r="D1181" s="44"/>
      <c r="E1181" s="44"/>
      <c r="F1181" s="44"/>
      <c r="G1181" s="44"/>
      <c r="L1181" s="6"/>
      <c r="M1181" s="6"/>
      <c r="N1181" s="8"/>
      <c r="O1181" s="6"/>
      <c r="P1181" s="6"/>
      <c r="Q1181" s="6"/>
    </row>
    <row r="1182" spans="1:17" s="7" customFormat="1">
      <c r="A1182" s="43"/>
      <c r="B1182" s="44"/>
      <c r="C1182" s="44"/>
      <c r="D1182" s="44"/>
      <c r="E1182" s="44"/>
      <c r="F1182" s="44"/>
      <c r="G1182" s="44"/>
      <c r="L1182" s="6"/>
      <c r="M1182" s="6"/>
      <c r="N1182" s="8"/>
      <c r="O1182" s="6"/>
      <c r="P1182" s="6"/>
      <c r="Q1182" s="6"/>
    </row>
    <row r="1183" spans="1:17" s="7" customFormat="1">
      <c r="A1183" s="43"/>
      <c r="B1183" s="44"/>
      <c r="C1183" s="44"/>
      <c r="D1183" s="44"/>
      <c r="E1183" s="44"/>
      <c r="F1183" s="44"/>
      <c r="G1183" s="44"/>
      <c r="L1183" s="6"/>
      <c r="M1183" s="6"/>
      <c r="N1183" s="8"/>
      <c r="O1183" s="6"/>
      <c r="P1183" s="6"/>
      <c r="Q1183" s="6"/>
    </row>
    <row r="1184" spans="1:17" s="7" customFormat="1">
      <c r="A1184" s="43"/>
      <c r="B1184" s="44"/>
      <c r="C1184" s="44"/>
      <c r="D1184" s="44"/>
      <c r="E1184" s="44"/>
      <c r="F1184" s="44"/>
      <c r="G1184" s="44"/>
      <c r="L1184" s="6"/>
      <c r="M1184" s="6"/>
      <c r="N1184" s="8"/>
      <c r="O1184" s="6"/>
      <c r="P1184" s="6"/>
      <c r="Q1184" s="6"/>
    </row>
    <row r="1185" spans="1:17" s="7" customFormat="1">
      <c r="A1185" s="43"/>
      <c r="B1185" s="44"/>
      <c r="C1185" s="44"/>
      <c r="D1185" s="44"/>
      <c r="E1185" s="44"/>
      <c r="F1185" s="44"/>
      <c r="G1185" s="44"/>
      <c r="L1185" s="6"/>
      <c r="M1185" s="6"/>
      <c r="N1185" s="8"/>
      <c r="O1185" s="6"/>
      <c r="P1185" s="6"/>
      <c r="Q1185" s="6"/>
    </row>
    <row r="1186" spans="1:17" s="7" customFormat="1">
      <c r="A1186" s="43"/>
      <c r="B1186" s="44"/>
      <c r="C1186" s="44"/>
      <c r="D1186" s="44"/>
      <c r="E1186" s="44"/>
      <c r="F1186" s="44"/>
      <c r="G1186" s="44"/>
      <c r="L1186" s="6"/>
      <c r="M1186" s="6"/>
      <c r="N1186" s="8"/>
      <c r="O1186" s="6"/>
      <c r="P1186" s="6"/>
      <c r="Q1186" s="6"/>
    </row>
    <row r="1187" spans="1:17" s="7" customFormat="1">
      <c r="A1187" s="43"/>
      <c r="B1187" s="44"/>
      <c r="C1187" s="44"/>
      <c r="D1187" s="44"/>
      <c r="E1187" s="44"/>
      <c r="F1187" s="44"/>
      <c r="G1187" s="44"/>
      <c r="L1187" s="6"/>
      <c r="M1187" s="6"/>
      <c r="N1187" s="8"/>
      <c r="O1187" s="6"/>
      <c r="P1187" s="6"/>
      <c r="Q1187" s="6"/>
    </row>
    <row r="1188" spans="1:17" s="7" customFormat="1">
      <c r="A1188" s="43"/>
      <c r="B1188" s="44"/>
      <c r="C1188" s="44"/>
      <c r="D1188" s="44"/>
      <c r="E1188" s="44"/>
      <c r="F1188" s="44"/>
      <c r="G1188" s="44"/>
      <c r="L1188" s="6"/>
      <c r="M1188" s="6"/>
      <c r="N1188" s="8"/>
      <c r="O1188" s="6"/>
      <c r="P1188" s="6"/>
      <c r="Q1188" s="6"/>
    </row>
    <row r="1189" spans="1:17" s="7" customFormat="1">
      <c r="A1189" s="43"/>
      <c r="B1189" s="44"/>
      <c r="C1189" s="44"/>
      <c r="D1189" s="44"/>
      <c r="E1189" s="44"/>
      <c r="F1189" s="44"/>
      <c r="G1189" s="44"/>
      <c r="L1189" s="6"/>
      <c r="M1189" s="6"/>
      <c r="N1189" s="8"/>
      <c r="O1189" s="6"/>
      <c r="P1189" s="6"/>
      <c r="Q1189" s="6"/>
    </row>
    <row r="1190" spans="1:17" s="7" customFormat="1">
      <c r="A1190" s="43"/>
      <c r="B1190" s="44"/>
      <c r="C1190" s="44"/>
      <c r="D1190" s="44"/>
      <c r="E1190" s="44"/>
      <c r="F1190" s="44"/>
      <c r="G1190" s="44"/>
      <c r="L1190" s="6"/>
      <c r="M1190" s="6"/>
      <c r="N1190" s="8"/>
      <c r="O1190" s="6"/>
      <c r="P1190" s="6"/>
      <c r="Q1190" s="6"/>
    </row>
    <row r="1191" spans="1:17" s="7" customFormat="1">
      <c r="A1191" s="43"/>
      <c r="B1191" s="44"/>
      <c r="C1191" s="44"/>
      <c r="D1191" s="44"/>
      <c r="E1191" s="44"/>
      <c r="F1191" s="44"/>
      <c r="G1191" s="44"/>
      <c r="L1191" s="6"/>
      <c r="M1191" s="6"/>
      <c r="N1191" s="8"/>
      <c r="O1191" s="6"/>
      <c r="P1191" s="6"/>
      <c r="Q1191" s="6"/>
    </row>
    <row r="1192" spans="1:17" s="7" customFormat="1">
      <c r="A1192" s="43"/>
      <c r="B1192" s="44"/>
      <c r="C1192" s="44"/>
      <c r="D1192" s="44"/>
      <c r="E1192" s="44"/>
      <c r="F1192" s="44"/>
      <c r="G1192" s="44"/>
      <c r="L1192" s="6"/>
      <c r="M1192" s="6"/>
      <c r="N1192" s="8"/>
      <c r="O1192" s="6"/>
      <c r="P1192" s="6"/>
      <c r="Q1192" s="6"/>
    </row>
    <row r="1193" spans="1:17" s="7" customFormat="1">
      <c r="A1193" s="43"/>
      <c r="B1193" s="44"/>
      <c r="C1193" s="44"/>
      <c r="D1193" s="44"/>
      <c r="E1193" s="44"/>
      <c r="F1193" s="44"/>
      <c r="G1193" s="44"/>
      <c r="L1193" s="6"/>
      <c r="M1193" s="6"/>
      <c r="N1193" s="8"/>
      <c r="O1193" s="6"/>
      <c r="P1193" s="6"/>
      <c r="Q1193" s="6"/>
    </row>
    <row r="1194" spans="1:17" s="7" customFormat="1">
      <c r="A1194" s="43"/>
      <c r="B1194" s="44"/>
      <c r="C1194" s="44"/>
      <c r="D1194" s="44"/>
      <c r="E1194" s="44"/>
      <c r="F1194" s="44"/>
      <c r="G1194" s="44"/>
      <c r="L1194" s="6"/>
      <c r="M1194" s="6"/>
      <c r="N1194" s="8"/>
      <c r="O1194" s="6"/>
      <c r="P1194" s="6"/>
      <c r="Q1194" s="6"/>
    </row>
    <row r="1195" spans="1:17" s="7" customFormat="1">
      <c r="A1195" s="43"/>
      <c r="B1195" s="44"/>
      <c r="C1195" s="44"/>
      <c r="D1195" s="44"/>
      <c r="E1195" s="44"/>
      <c r="F1195" s="44"/>
      <c r="G1195" s="44"/>
      <c r="L1195" s="6"/>
      <c r="M1195" s="6"/>
      <c r="N1195" s="8"/>
      <c r="O1195" s="6"/>
      <c r="P1195" s="6"/>
      <c r="Q1195" s="6"/>
    </row>
    <row r="1196" spans="1:17" s="7" customFormat="1">
      <c r="A1196" s="43"/>
      <c r="B1196" s="44"/>
      <c r="C1196" s="44"/>
      <c r="D1196" s="44"/>
      <c r="E1196" s="44"/>
      <c r="F1196" s="44"/>
      <c r="G1196" s="44"/>
      <c r="L1196" s="6"/>
      <c r="M1196" s="6"/>
      <c r="N1196" s="8"/>
      <c r="O1196" s="6"/>
      <c r="P1196" s="6"/>
      <c r="Q1196" s="6"/>
    </row>
    <row r="1197" spans="1:17" s="7" customFormat="1">
      <c r="A1197" s="43"/>
      <c r="B1197" s="44"/>
      <c r="C1197" s="44"/>
      <c r="D1197" s="44"/>
      <c r="E1197" s="44"/>
      <c r="F1197" s="44"/>
      <c r="G1197" s="44"/>
      <c r="L1197" s="6"/>
      <c r="M1197" s="6"/>
      <c r="N1197" s="8"/>
      <c r="O1197" s="6"/>
      <c r="P1197" s="6"/>
      <c r="Q1197" s="6"/>
    </row>
    <row r="1198" spans="1:17" s="7" customFormat="1">
      <c r="A1198" s="43"/>
      <c r="B1198" s="44"/>
      <c r="C1198" s="44"/>
      <c r="D1198" s="44"/>
      <c r="E1198" s="44"/>
      <c r="F1198" s="44"/>
      <c r="G1198" s="44"/>
      <c r="L1198" s="6"/>
      <c r="M1198" s="6"/>
      <c r="N1198" s="8"/>
      <c r="O1198" s="6"/>
      <c r="P1198" s="6"/>
      <c r="Q1198" s="6"/>
    </row>
    <row r="1199" spans="1:17" s="7" customFormat="1">
      <c r="A1199" s="43"/>
      <c r="B1199" s="44"/>
      <c r="C1199" s="44"/>
      <c r="D1199" s="44"/>
      <c r="E1199" s="44"/>
      <c r="F1199" s="44"/>
      <c r="G1199" s="44"/>
      <c r="L1199" s="6"/>
      <c r="M1199" s="6"/>
      <c r="N1199" s="8"/>
      <c r="O1199" s="6"/>
      <c r="P1199" s="6"/>
      <c r="Q1199" s="6"/>
    </row>
    <row r="1200" spans="1:17" s="7" customFormat="1">
      <c r="A1200" s="43"/>
      <c r="B1200" s="44"/>
      <c r="C1200" s="44"/>
      <c r="D1200" s="44"/>
      <c r="E1200" s="44"/>
      <c r="F1200" s="44"/>
      <c r="G1200" s="44"/>
      <c r="L1200" s="6"/>
      <c r="M1200" s="6"/>
      <c r="N1200" s="8"/>
      <c r="O1200" s="6"/>
      <c r="P1200" s="6"/>
      <c r="Q1200" s="6"/>
    </row>
    <row r="1201" spans="1:17" s="7" customFormat="1">
      <c r="A1201" s="43"/>
      <c r="B1201" s="44"/>
      <c r="C1201" s="44"/>
      <c r="D1201" s="44"/>
      <c r="E1201" s="44"/>
      <c r="F1201" s="44"/>
      <c r="G1201" s="44"/>
      <c r="L1201" s="6"/>
      <c r="M1201" s="6"/>
      <c r="N1201" s="8"/>
      <c r="O1201" s="6"/>
      <c r="P1201" s="6"/>
      <c r="Q1201" s="6"/>
    </row>
    <row r="1202" spans="1:17" s="7" customFormat="1">
      <c r="A1202" s="43"/>
      <c r="B1202" s="44"/>
      <c r="C1202" s="44"/>
      <c r="D1202" s="44"/>
      <c r="E1202" s="44"/>
      <c r="F1202" s="44"/>
      <c r="G1202" s="44"/>
      <c r="L1202" s="6"/>
      <c r="M1202" s="6"/>
      <c r="N1202" s="8"/>
      <c r="O1202" s="6"/>
      <c r="P1202" s="6"/>
      <c r="Q1202" s="6"/>
    </row>
    <row r="1203" spans="1:17" s="7" customFormat="1">
      <c r="A1203" s="43"/>
      <c r="B1203" s="44"/>
      <c r="C1203" s="44"/>
      <c r="D1203" s="44"/>
      <c r="E1203" s="44"/>
      <c r="F1203" s="44"/>
      <c r="G1203" s="44"/>
      <c r="L1203" s="6"/>
      <c r="M1203" s="6"/>
      <c r="N1203" s="8"/>
      <c r="O1203" s="6"/>
      <c r="P1203" s="6"/>
      <c r="Q1203" s="6"/>
    </row>
    <row r="1204" spans="1:17" s="7" customFormat="1">
      <c r="A1204" s="43"/>
      <c r="B1204" s="44"/>
      <c r="C1204" s="44"/>
      <c r="D1204" s="44"/>
      <c r="E1204" s="44"/>
      <c r="F1204" s="44"/>
      <c r="G1204" s="44"/>
      <c r="L1204" s="6"/>
      <c r="M1204" s="6"/>
      <c r="N1204" s="8"/>
      <c r="O1204" s="6"/>
      <c r="P1204" s="6"/>
      <c r="Q1204" s="6"/>
    </row>
    <row r="1205" spans="1:17" s="7" customFormat="1">
      <c r="A1205" s="43"/>
      <c r="B1205" s="44"/>
      <c r="C1205" s="44"/>
      <c r="D1205" s="44"/>
      <c r="E1205" s="44"/>
      <c r="F1205" s="44"/>
      <c r="G1205" s="44"/>
      <c r="L1205" s="6"/>
      <c r="M1205" s="6"/>
      <c r="N1205" s="8"/>
      <c r="O1205" s="6"/>
      <c r="P1205" s="6"/>
      <c r="Q1205" s="6"/>
    </row>
    <row r="1206" spans="1:17" s="7" customFormat="1">
      <c r="A1206" s="43"/>
      <c r="B1206" s="44"/>
      <c r="C1206" s="44"/>
      <c r="D1206" s="44"/>
      <c r="E1206" s="44"/>
      <c r="F1206" s="44"/>
      <c r="G1206" s="44"/>
      <c r="L1206" s="6"/>
      <c r="M1206" s="6"/>
      <c r="N1206" s="8"/>
      <c r="O1206" s="6"/>
      <c r="P1206" s="6"/>
      <c r="Q1206" s="6"/>
    </row>
    <row r="1207" spans="1:17" s="7" customFormat="1">
      <c r="A1207" s="43"/>
      <c r="B1207" s="44"/>
      <c r="C1207" s="44"/>
      <c r="D1207" s="44"/>
      <c r="E1207" s="44"/>
      <c r="F1207" s="44"/>
      <c r="G1207" s="44"/>
      <c r="L1207" s="6"/>
      <c r="M1207" s="6"/>
      <c r="N1207" s="8"/>
      <c r="O1207" s="6"/>
      <c r="P1207" s="6"/>
      <c r="Q1207" s="6"/>
    </row>
    <row r="1208" spans="1:17" s="7" customFormat="1">
      <c r="A1208" s="43"/>
      <c r="B1208" s="44"/>
      <c r="C1208" s="44"/>
      <c r="D1208" s="44"/>
      <c r="E1208" s="44"/>
      <c r="F1208" s="44"/>
      <c r="G1208" s="44"/>
      <c r="L1208" s="6"/>
      <c r="M1208" s="6"/>
      <c r="N1208" s="8"/>
      <c r="O1208" s="6"/>
      <c r="P1208" s="6"/>
      <c r="Q1208" s="6"/>
    </row>
    <row r="1209" spans="1:17" s="7" customFormat="1">
      <c r="A1209" s="43"/>
      <c r="B1209" s="44"/>
      <c r="C1209" s="44"/>
      <c r="D1209" s="44"/>
      <c r="E1209" s="44"/>
      <c r="F1209" s="44"/>
      <c r="G1209" s="44"/>
      <c r="L1209" s="6"/>
      <c r="M1209" s="6"/>
      <c r="N1209" s="8"/>
      <c r="O1209" s="6"/>
      <c r="P1209" s="6"/>
      <c r="Q1209" s="6"/>
    </row>
    <row r="1210" spans="1:17" s="7" customFormat="1">
      <c r="A1210" s="43"/>
      <c r="B1210" s="44"/>
      <c r="C1210" s="44"/>
      <c r="D1210" s="44"/>
      <c r="E1210" s="44"/>
      <c r="F1210" s="44"/>
      <c r="G1210" s="44"/>
      <c r="L1210" s="6"/>
      <c r="M1210" s="6"/>
      <c r="N1210" s="8"/>
      <c r="O1210" s="6"/>
      <c r="P1210" s="6"/>
      <c r="Q1210" s="6"/>
    </row>
    <row r="1211" spans="1:17" s="7" customFormat="1">
      <c r="A1211" s="43"/>
      <c r="B1211" s="44"/>
      <c r="C1211" s="44"/>
      <c r="D1211" s="44"/>
      <c r="E1211" s="44"/>
      <c r="F1211" s="44"/>
      <c r="G1211" s="44"/>
      <c r="L1211" s="6"/>
      <c r="M1211" s="6"/>
      <c r="N1211" s="8"/>
      <c r="O1211" s="6"/>
      <c r="P1211" s="6"/>
      <c r="Q1211" s="6"/>
    </row>
    <row r="1212" spans="1:17" s="7" customFormat="1">
      <c r="A1212" s="43"/>
      <c r="B1212" s="44"/>
      <c r="C1212" s="44"/>
      <c r="D1212" s="44"/>
      <c r="E1212" s="44"/>
      <c r="F1212" s="44"/>
      <c r="G1212" s="44"/>
      <c r="L1212" s="6"/>
      <c r="M1212" s="6"/>
      <c r="N1212" s="8"/>
      <c r="O1212" s="6"/>
      <c r="P1212" s="6"/>
      <c r="Q1212" s="6"/>
    </row>
    <row r="1213" spans="1:17" s="7" customFormat="1">
      <c r="A1213" s="43"/>
      <c r="B1213" s="44"/>
      <c r="C1213" s="44"/>
      <c r="D1213" s="44"/>
      <c r="E1213" s="44"/>
      <c r="F1213" s="44"/>
      <c r="G1213" s="44"/>
      <c r="L1213" s="6"/>
      <c r="M1213" s="6"/>
      <c r="N1213" s="8"/>
      <c r="O1213" s="6"/>
      <c r="P1213" s="6"/>
      <c r="Q1213" s="6"/>
    </row>
    <row r="1214" spans="1:17" s="7" customFormat="1">
      <c r="A1214" s="43"/>
      <c r="B1214" s="44"/>
      <c r="C1214" s="44"/>
      <c r="D1214" s="44"/>
      <c r="E1214" s="44"/>
      <c r="F1214" s="44"/>
      <c r="G1214" s="44"/>
      <c r="L1214" s="6"/>
      <c r="M1214" s="6"/>
      <c r="N1214" s="8"/>
      <c r="O1214" s="6"/>
      <c r="P1214" s="6"/>
      <c r="Q1214" s="6"/>
    </row>
    <row r="1215" spans="1:17" s="7" customFormat="1">
      <c r="A1215" s="43"/>
      <c r="B1215" s="44"/>
      <c r="C1215" s="44"/>
      <c r="D1215" s="44"/>
      <c r="E1215" s="44"/>
      <c r="F1215" s="44"/>
      <c r="G1215" s="44"/>
      <c r="L1215" s="6"/>
      <c r="M1215" s="6"/>
      <c r="N1215" s="8"/>
      <c r="O1215" s="6"/>
      <c r="P1215" s="6"/>
      <c r="Q1215" s="6"/>
    </row>
    <row r="1216" spans="1:17" s="7" customFormat="1">
      <c r="A1216" s="43"/>
      <c r="B1216" s="44"/>
      <c r="C1216" s="44"/>
      <c r="D1216" s="44"/>
      <c r="E1216" s="44"/>
      <c r="F1216" s="44"/>
      <c r="G1216" s="44"/>
      <c r="L1216" s="6"/>
      <c r="M1216" s="6"/>
      <c r="N1216" s="8"/>
      <c r="O1216" s="6"/>
      <c r="P1216" s="6"/>
      <c r="Q1216" s="6"/>
    </row>
    <row r="1217" spans="1:17" s="7" customFormat="1">
      <c r="A1217" s="43"/>
      <c r="B1217" s="44"/>
      <c r="C1217" s="44"/>
      <c r="D1217" s="44"/>
      <c r="E1217" s="44"/>
      <c r="F1217" s="44"/>
      <c r="G1217" s="44"/>
      <c r="L1217" s="6"/>
      <c r="M1217" s="6"/>
      <c r="N1217" s="8"/>
      <c r="O1217" s="6"/>
      <c r="P1217" s="6"/>
      <c r="Q1217" s="6"/>
    </row>
    <row r="1218" spans="1:17" s="7" customFormat="1">
      <c r="A1218" s="43"/>
      <c r="B1218" s="44"/>
      <c r="C1218" s="44"/>
      <c r="D1218" s="44"/>
      <c r="E1218" s="44"/>
      <c r="F1218" s="44"/>
      <c r="G1218" s="44"/>
      <c r="L1218" s="6"/>
      <c r="M1218" s="6"/>
      <c r="N1218" s="8"/>
      <c r="O1218" s="6"/>
      <c r="P1218" s="6"/>
      <c r="Q1218" s="6"/>
    </row>
    <row r="1219" spans="1:17" s="7" customFormat="1">
      <c r="A1219" s="43"/>
      <c r="B1219" s="44"/>
      <c r="C1219" s="44"/>
      <c r="D1219" s="44"/>
      <c r="E1219" s="44"/>
      <c r="F1219" s="44"/>
      <c r="G1219" s="44"/>
      <c r="L1219" s="6"/>
      <c r="M1219" s="6"/>
      <c r="N1219" s="8"/>
      <c r="O1219" s="6"/>
      <c r="P1219" s="6"/>
      <c r="Q1219" s="6"/>
    </row>
    <row r="1220" spans="1:17" s="7" customFormat="1">
      <c r="A1220" s="43"/>
      <c r="B1220" s="44"/>
      <c r="C1220" s="44"/>
      <c r="D1220" s="44"/>
      <c r="E1220" s="44"/>
      <c r="F1220" s="44"/>
      <c r="G1220" s="44"/>
      <c r="L1220" s="6"/>
      <c r="M1220" s="6"/>
      <c r="N1220" s="8"/>
      <c r="O1220" s="6"/>
      <c r="P1220" s="6"/>
      <c r="Q1220" s="6"/>
    </row>
    <row r="1221" spans="1:17" s="7" customFormat="1">
      <c r="A1221" s="43"/>
      <c r="B1221" s="44"/>
      <c r="C1221" s="44"/>
      <c r="D1221" s="44"/>
      <c r="E1221" s="44"/>
      <c r="F1221" s="44"/>
      <c r="G1221" s="44"/>
      <c r="L1221" s="6"/>
      <c r="M1221" s="6"/>
      <c r="N1221" s="8"/>
      <c r="O1221" s="6"/>
      <c r="P1221" s="6"/>
      <c r="Q1221" s="6"/>
    </row>
    <row r="1222" spans="1:17" s="7" customFormat="1">
      <c r="A1222" s="43"/>
      <c r="B1222" s="44"/>
      <c r="C1222" s="44"/>
      <c r="D1222" s="44"/>
      <c r="E1222" s="44"/>
      <c r="F1222" s="44"/>
      <c r="G1222" s="44"/>
      <c r="L1222" s="6"/>
      <c r="M1222" s="6"/>
      <c r="N1222" s="8"/>
      <c r="O1222" s="6"/>
      <c r="P1222" s="6"/>
      <c r="Q1222" s="6"/>
    </row>
    <row r="1223" spans="1:17" s="7" customFormat="1">
      <c r="A1223" s="43"/>
      <c r="B1223" s="44"/>
      <c r="C1223" s="44"/>
      <c r="D1223" s="44"/>
      <c r="E1223" s="44"/>
      <c r="F1223" s="44"/>
      <c r="G1223" s="44"/>
      <c r="L1223" s="6"/>
      <c r="M1223" s="6"/>
      <c r="N1223" s="8"/>
      <c r="O1223" s="6"/>
      <c r="P1223" s="6"/>
      <c r="Q1223" s="6"/>
    </row>
    <row r="1224" spans="1:17" s="7" customFormat="1">
      <c r="A1224" s="43"/>
      <c r="B1224" s="44"/>
      <c r="C1224" s="44"/>
      <c r="D1224" s="44"/>
      <c r="E1224" s="44"/>
      <c r="F1224" s="44"/>
      <c r="G1224" s="44"/>
      <c r="L1224" s="6"/>
      <c r="M1224" s="6"/>
      <c r="N1224" s="8"/>
      <c r="O1224" s="6"/>
      <c r="P1224" s="6"/>
      <c r="Q1224" s="6"/>
    </row>
    <row r="1225" spans="1:17" s="7" customFormat="1">
      <c r="A1225" s="43"/>
      <c r="B1225" s="44"/>
      <c r="C1225" s="44"/>
      <c r="D1225" s="44"/>
      <c r="E1225" s="44"/>
      <c r="F1225" s="44"/>
      <c r="G1225" s="44"/>
      <c r="L1225" s="6"/>
      <c r="M1225" s="6"/>
      <c r="N1225" s="8"/>
      <c r="O1225" s="6"/>
      <c r="P1225" s="6"/>
      <c r="Q1225" s="6"/>
    </row>
    <row r="1226" spans="1:17" s="7" customFormat="1">
      <c r="A1226" s="43"/>
      <c r="B1226" s="44"/>
      <c r="C1226" s="44"/>
      <c r="D1226" s="44"/>
      <c r="E1226" s="44"/>
      <c r="F1226" s="44"/>
      <c r="G1226" s="44"/>
      <c r="L1226" s="6"/>
      <c r="M1226" s="6"/>
      <c r="N1226" s="8"/>
      <c r="O1226" s="6"/>
      <c r="P1226" s="6"/>
      <c r="Q1226" s="6"/>
    </row>
    <row r="1227" spans="1:17" s="7" customFormat="1">
      <c r="A1227" s="43"/>
      <c r="B1227" s="44"/>
      <c r="C1227" s="44"/>
      <c r="D1227" s="44"/>
      <c r="E1227" s="44"/>
      <c r="F1227" s="44"/>
      <c r="G1227" s="44"/>
      <c r="L1227" s="6"/>
      <c r="M1227" s="6"/>
      <c r="N1227" s="8"/>
      <c r="O1227" s="6"/>
      <c r="P1227" s="6"/>
      <c r="Q1227" s="6"/>
    </row>
    <row r="1228" spans="1:17" s="7" customFormat="1">
      <c r="A1228" s="43"/>
      <c r="B1228" s="44"/>
      <c r="C1228" s="44"/>
      <c r="D1228" s="44"/>
      <c r="E1228" s="44"/>
      <c r="F1228" s="44"/>
      <c r="G1228" s="44"/>
      <c r="L1228" s="6"/>
      <c r="M1228" s="6"/>
      <c r="N1228" s="8"/>
      <c r="O1228" s="6"/>
      <c r="P1228" s="6"/>
      <c r="Q1228" s="6"/>
    </row>
    <row r="1229" spans="1:17" s="7" customFormat="1">
      <c r="A1229" s="43"/>
      <c r="B1229" s="44"/>
      <c r="C1229" s="44"/>
      <c r="D1229" s="44"/>
      <c r="E1229" s="44"/>
      <c r="F1229" s="44"/>
      <c r="G1229" s="44"/>
      <c r="L1229" s="6"/>
      <c r="M1229" s="6"/>
      <c r="N1229" s="8"/>
      <c r="O1229" s="6"/>
      <c r="P1229" s="6"/>
      <c r="Q1229" s="6"/>
    </row>
    <row r="1230" spans="1:17" s="7" customFormat="1">
      <c r="A1230" s="43"/>
      <c r="B1230" s="44"/>
      <c r="C1230" s="44"/>
      <c r="D1230" s="44"/>
      <c r="E1230" s="44"/>
      <c r="F1230" s="44"/>
      <c r="G1230" s="44"/>
      <c r="L1230" s="6"/>
      <c r="M1230" s="6"/>
      <c r="N1230" s="8"/>
      <c r="O1230" s="6"/>
      <c r="P1230" s="6"/>
      <c r="Q1230" s="6"/>
    </row>
    <row r="1231" spans="1:17" s="7" customFormat="1">
      <c r="A1231" s="43"/>
      <c r="B1231" s="44"/>
      <c r="C1231" s="44"/>
      <c r="D1231" s="44"/>
      <c r="E1231" s="44"/>
      <c r="F1231" s="44"/>
      <c r="G1231" s="44"/>
      <c r="L1231" s="6"/>
      <c r="M1231" s="6"/>
      <c r="N1231" s="8"/>
      <c r="O1231" s="6"/>
      <c r="P1231" s="6"/>
      <c r="Q1231" s="6"/>
    </row>
    <row r="1232" spans="1:17" s="7" customFormat="1">
      <c r="A1232" s="43"/>
      <c r="B1232" s="44"/>
      <c r="C1232" s="44"/>
      <c r="D1232" s="44"/>
      <c r="E1232" s="44"/>
      <c r="F1232" s="44"/>
      <c r="G1232" s="44"/>
      <c r="L1232" s="6"/>
      <c r="M1232" s="6"/>
      <c r="N1232" s="8"/>
      <c r="O1232" s="6"/>
      <c r="P1232" s="6"/>
      <c r="Q1232" s="6"/>
    </row>
    <row r="1233" spans="1:17" s="7" customFormat="1">
      <c r="A1233" s="43"/>
      <c r="B1233" s="44"/>
      <c r="C1233" s="44"/>
      <c r="D1233" s="44"/>
      <c r="E1233" s="44"/>
      <c r="F1233" s="44"/>
      <c r="G1233" s="44"/>
      <c r="L1233" s="6"/>
      <c r="M1233" s="6"/>
      <c r="N1233" s="8"/>
      <c r="O1233" s="6"/>
      <c r="P1233" s="6"/>
      <c r="Q1233" s="6"/>
    </row>
    <row r="1234" spans="1:17" s="7" customFormat="1">
      <c r="A1234" s="43"/>
      <c r="B1234" s="44"/>
      <c r="C1234" s="44"/>
      <c r="D1234" s="44"/>
      <c r="E1234" s="44"/>
      <c r="F1234" s="44"/>
      <c r="G1234" s="44"/>
      <c r="L1234" s="6"/>
      <c r="M1234" s="6"/>
      <c r="N1234" s="8"/>
      <c r="O1234" s="6"/>
      <c r="P1234" s="6"/>
      <c r="Q1234" s="6"/>
    </row>
    <row r="1235" spans="1:17" s="7" customFormat="1">
      <c r="A1235" s="43"/>
      <c r="B1235" s="44"/>
      <c r="C1235" s="44"/>
      <c r="D1235" s="44"/>
      <c r="E1235" s="44"/>
      <c r="F1235" s="44"/>
      <c r="G1235" s="44"/>
      <c r="L1235" s="6"/>
      <c r="M1235" s="6"/>
      <c r="N1235" s="8"/>
      <c r="O1235" s="6"/>
      <c r="P1235" s="6"/>
      <c r="Q1235" s="6"/>
    </row>
    <row r="1236" spans="1:17" s="7" customFormat="1">
      <c r="A1236" s="43"/>
      <c r="B1236" s="44"/>
      <c r="C1236" s="44"/>
      <c r="D1236" s="44"/>
      <c r="E1236" s="44"/>
      <c r="F1236" s="44"/>
      <c r="G1236" s="44"/>
      <c r="L1236" s="6"/>
      <c r="M1236" s="6"/>
      <c r="N1236" s="8"/>
      <c r="O1236" s="6"/>
      <c r="P1236" s="6"/>
      <c r="Q1236" s="6"/>
    </row>
    <row r="1237" spans="1:17" s="7" customFormat="1">
      <c r="A1237" s="43"/>
      <c r="B1237" s="44"/>
      <c r="C1237" s="44"/>
      <c r="D1237" s="44"/>
      <c r="E1237" s="44"/>
      <c r="F1237" s="44"/>
      <c r="G1237" s="44"/>
      <c r="L1237" s="6"/>
      <c r="M1237" s="6"/>
      <c r="N1237" s="8"/>
      <c r="O1237" s="6"/>
      <c r="P1237" s="6"/>
      <c r="Q1237" s="6"/>
    </row>
    <row r="1238" spans="1:17" s="7" customFormat="1">
      <c r="A1238" s="43"/>
      <c r="B1238" s="44"/>
      <c r="C1238" s="44"/>
      <c r="D1238" s="44"/>
      <c r="E1238" s="44"/>
      <c r="F1238" s="44"/>
      <c r="G1238" s="44"/>
      <c r="L1238" s="6"/>
      <c r="M1238" s="6"/>
      <c r="N1238" s="8"/>
      <c r="O1238" s="6"/>
      <c r="P1238" s="6"/>
      <c r="Q1238" s="6"/>
    </row>
    <row r="1239" spans="1:17" s="7" customFormat="1">
      <c r="A1239" s="43"/>
      <c r="B1239" s="44"/>
      <c r="C1239" s="44"/>
      <c r="D1239" s="44"/>
      <c r="E1239" s="44"/>
      <c r="F1239" s="44"/>
      <c r="G1239" s="44"/>
      <c r="L1239" s="6"/>
      <c r="M1239" s="6"/>
      <c r="N1239" s="8"/>
      <c r="O1239" s="6"/>
      <c r="P1239" s="6"/>
      <c r="Q1239" s="6"/>
    </row>
    <row r="1240" spans="1:17" s="7" customFormat="1">
      <c r="A1240" s="43"/>
      <c r="B1240" s="44"/>
      <c r="C1240" s="44"/>
      <c r="D1240" s="44"/>
      <c r="E1240" s="44"/>
      <c r="F1240" s="44"/>
      <c r="G1240" s="44"/>
      <c r="L1240" s="6"/>
      <c r="M1240" s="6"/>
      <c r="N1240" s="8"/>
      <c r="O1240" s="6"/>
      <c r="P1240" s="6"/>
      <c r="Q1240" s="6"/>
    </row>
    <row r="1241" spans="1:17" s="7" customFormat="1">
      <c r="A1241" s="43"/>
      <c r="B1241" s="44"/>
      <c r="C1241" s="44"/>
      <c r="D1241" s="44"/>
      <c r="E1241" s="44"/>
      <c r="F1241" s="44"/>
      <c r="G1241" s="44"/>
      <c r="L1241" s="6"/>
      <c r="M1241" s="6"/>
      <c r="N1241" s="8"/>
      <c r="O1241" s="6"/>
      <c r="P1241" s="6"/>
      <c r="Q1241" s="6"/>
    </row>
    <row r="1242" spans="1:17" s="7" customFormat="1">
      <c r="A1242" s="43"/>
      <c r="B1242" s="44"/>
      <c r="C1242" s="44"/>
      <c r="D1242" s="44"/>
      <c r="E1242" s="44"/>
      <c r="F1242" s="44"/>
      <c r="G1242" s="44"/>
      <c r="L1242" s="6"/>
      <c r="M1242" s="6"/>
      <c r="N1242" s="8"/>
      <c r="O1242" s="6"/>
      <c r="P1242" s="6"/>
      <c r="Q1242" s="6"/>
    </row>
    <row r="1243" spans="1:17" s="7" customFormat="1">
      <c r="A1243" s="43"/>
      <c r="B1243" s="44"/>
      <c r="C1243" s="44"/>
      <c r="D1243" s="44"/>
      <c r="E1243" s="44"/>
      <c r="F1243" s="44"/>
      <c r="G1243" s="44"/>
      <c r="L1243" s="6"/>
      <c r="M1243" s="6"/>
      <c r="N1243" s="8"/>
      <c r="O1243" s="6"/>
      <c r="P1243" s="6"/>
      <c r="Q1243" s="6"/>
    </row>
    <row r="1244" spans="1:17" s="7" customFormat="1">
      <c r="A1244" s="43"/>
      <c r="B1244" s="44"/>
      <c r="C1244" s="44"/>
      <c r="D1244" s="44"/>
      <c r="E1244" s="44"/>
      <c r="F1244" s="44"/>
      <c r="G1244" s="44"/>
      <c r="L1244" s="6"/>
      <c r="M1244" s="6"/>
      <c r="N1244" s="8"/>
      <c r="O1244" s="6"/>
      <c r="P1244" s="6"/>
      <c r="Q1244" s="6"/>
    </row>
    <row r="1245" spans="1:17" s="7" customFormat="1">
      <c r="A1245" s="43"/>
      <c r="B1245" s="44"/>
      <c r="C1245" s="44"/>
      <c r="D1245" s="44"/>
      <c r="E1245" s="44"/>
      <c r="F1245" s="44"/>
      <c r="G1245" s="44"/>
      <c r="L1245" s="6"/>
      <c r="M1245" s="6"/>
      <c r="N1245" s="8"/>
      <c r="O1245" s="6"/>
      <c r="P1245" s="6"/>
      <c r="Q1245" s="6"/>
    </row>
    <row r="1246" spans="1:17" s="7" customFormat="1">
      <c r="A1246" s="43"/>
      <c r="B1246" s="44"/>
      <c r="C1246" s="44"/>
      <c r="D1246" s="44"/>
      <c r="E1246" s="44"/>
      <c r="F1246" s="44"/>
      <c r="G1246" s="44"/>
      <c r="L1246" s="6"/>
      <c r="M1246" s="6"/>
      <c r="N1246" s="8"/>
      <c r="O1246" s="6"/>
      <c r="P1246" s="6"/>
      <c r="Q1246" s="6"/>
    </row>
    <row r="1247" spans="1:17" s="7" customFormat="1">
      <c r="A1247" s="43"/>
      <c r="B1247" s="44"/>
      <c r="C1247" s="44"/>
      <c r="D1247" s="44"/>
      <c r="E1247" s="44"/>
      <c r="F1247" s="44"/>
      <c r="G1247" s="44"/>
      <c r="L1247" s="6"/>
      <c r="M1247" s="6"/>
      <c r="N1247" s="8"/>
      <c r="O1247" s="6"/>
      <c r="P1247" s="6"/>
      <c r="Q1247" s="6"/>
    </row>
    <row r="1248" spans="1:17" s="7" customFormat="1">
      <c r="A1248" s="43"/>
      <c r="B1248" s="44"/>
      <c r="C1248" s="44"/>
      <c r="D1248" s="44"/>
      <c r="E1248" s="44"/>
      <c r="F1248" s="44"/>
      <c r="G1248" s="44"/>
      <c r="L1248" s="6"/>
      <c r="M1248" s="6"/>
      <c r="N1248" s="8"/>
      <c r="O1248" s="6"/>
      <c r="P1248" s="6"/>
      <c r="Q1248" s="6"/>
    </row>
    <row r="1249" spans="1:17" s="7" customFormat="1">
      <c r="A1249" s="43"/>
      <c r="B1249" s="44"/>
      <c r="C1249" s="44"/>
      <c r="D1249" s="44"/>
      <c r="E1249" s="44"/>
      <c r="F1249" s="44"/>
      <c r="G1249" s="44"/>
      <c r="L1249" s="6"/>
      <c r="M1249" s="6"/>
      <c r="N1249" s="8"/>
      <c r="O1249" s="6"/>
      <c r="P1249" s="6"/>
      <c r="Q1249" s="6"/>
    </row>
    <row r="1250" spans="1:17" s="7" customFormat="1">
      <c r="A1250" s="43"/>
      <c r="B1250" s="44"/>
      <c r="C1250" s="44"/>
      <c r="D1250" s="44"/>
      <c r="E1250" s="44"/>
      <c r="F1250" s="44"/>
      <c r="G1250" s="44"/>
      <c r="L1250" s="6"/>
      <c r="M1250" s="6"/>
      <c r="N1250" s="8"/>
      <c r="O1250" s="6"/>
      <c r="P1250" s="6"/>
      <c r="Q1250" s="6"/>
    </row>
    <row r="1251" spans="1:17" s="7" customFormat="1">
      <c r="A1251" s="43"/>
      <c r="B1251" s="44"/>
      <c r="C1251" s="44"/>
      <c r="D1251" s="44"/>
      <c r="E1251" s="44"/>
      <c r="F1251" s="44"/>
      <c r="G1251" s="44"/>
      <c r="L1251" s="6"/>
      <c r="M1251" s="6"/>
      <c r="N1251" s="8"/>
      <c r="O1251" s="6"/>
      <c r="P1251" s="6"/>
      <c r="Q1251" s="6"/>
    </row>
    <row r="1252" spans="1:17" s="7" customFormat="1">
      <c r="A1252" s="43"/>
      <c r="B1252" s="44"/>
      <c r="C1252" s="44"/>
      <c r="D1252" s="44"/>
      <c r="E1252" s="44"/>
      <c r="F1252" s="44"/>
      <c r="G1252" s="44"/>
      <c r="L1252" s="6"/>
      <c r="M1252" s="6"/>
      <c r="N1252" s="8"/>
      <c r="O1252" s="6"/>
      <c r="P1252" s="6"/>
      <c r="Q1252" s="6"/>
    </row>
    <row r="1253" spans="1:17" s="7" customFormat="1">
      <c r="A1253" s="43"/>
      <c r="B1253" s="44"/>
      <c r="C1253" s="44"/>
      <c r="D1253" s="44"/>
      <c r="E1253" s="44"/>
      <c r="F1253" s="44"/>
      <c r="G1253" s="44"/>
      <c r="L1253" s="6"/>
      <c r="M1253" s="6"/>
      <c r="N1253" s="8"/>
      <c r="O1253" s="6"/>
      <c r="P1253" s="6"/>
      <c r="Q1253" s="6"/>
    </row>
    <row r="1254" spans="1:17" s="7" customFormat="1">
      <c r="A1254" s="43"/>
      <c r="B1254" s="44"/>
      <c r="C1254" s="44"/>
      <c r="D1254" s="44"/>
      <c r="E1254" s="44"/>
      <c r="F1254" s="44"/>
      <c r="G1254" s="44"/>
      <c r="L1254" s="6"/>
      <c r="M1254" s="6"/>
      <c r="N1254" s="8"/>
      <c r="O1254" s="6"/>
      <c r="P1254" s="6"/>
      <c r="Q1254" s="6"/>
    </row>
    <row r="1255" spans="1:17" s="7" customFormat="1">
      <c r="A1255" s="43"/>
      <c r="B1255" s="44"/>
      <c r="C1255" s="44"/>
      <c r="D1255" s="44"/>
      <c r="E1255" s="44"/>
      <c r="F1255" s="44"/>
      <c r="G1255" s="44"/>
      <c r="L1255" s="6"/>
      <c r="M1255" s="6"/>
      <c r="N1255" s="8"/>
      <c r="O1255" s="6"/>
      <c r="P1255" s="6"/>
      <c r="Q1255" s="6"/>
    </row>
    <row r="1256" spans="1:17" s="7" customFormat="1">
      <c r="A1256" s="43"/>
      <c r="B1256" s="44"/>
      <c r="C1256" s="44"/>
      <c r="D1256" s="44"/>
      <c r="E1256" s="44"/>
      <c r="F1256" s="44"/>
      <c r="G1256" s="44"/>
      <c r="L1256" s="6"/>
      <c r="M1256" s="6"/>
      <c r="N1256" s="8"/>
      <c r="O1256" s="6"/>
      <c r="P1256" s="6"/>
      <c r="Q1256" s="6"/>
    </row>
    <row r="1257" spans="1:17" s="7" customFormat="1">
      <c r="A1257" s="43"/>
      <c r="B1257" s="44"/>
      <c r="C1257" s="44"/>
      <c r="D1257" s="44"/>
      <c r="E1257" s="44"/>
      <c r="F1257" s="44"/>
      <c r="G1257" s="44"/>
      <c r="L1257" s="6"/>
      <c r="M1257" s="6"/>
      <c r="N1257" s="8"/>
      <c r="O1257" s="6"/>
      <c r="P1257" s="6"/>
      <c r="Q1257" s="6"/>
    </row>
    <row r="1258" spans="1:17" s="7" customFormat="1">
      <c r="A1258" s="43"/>
      <c r="B1258" s="44"/>
      <c r="C1258" s="44"/>
      <c r="D1258" s="44"/>
      <c r="E1258" s="44"/>
      <c r="F1258" s="44"/>
      <c r="G1258" s="44"/>
      <c r="L1258" s="6"/>
      <c r="M1258" s="6"/>
      <c r="N1258" s="8"/>
      <c r="O1258" s="6"/>
      <c r="P1258" s="6"/>
      <c r="Q1258" s="6"/>
    </row>
    <row r="1259" spans="1:17" s="7" customFormat="1">
      <c r="A1259" s="43"/>
      <c r="B1259" s="44"/>
      <c r="C1259" s="44"/>
      <c r="D1259" s="44"/>
      <c r="E1259" s="44"/>
      <c r="F1259" s="44"/>
      <c r="G1259" s="44"/>
      <c r="L1259" s="6"/>
      <c r="M1259" s="6"/>
      <c r="N1259" s="8"/>
      <c r="O1259" s="6"/>
      <c r="P1259" s="6"/>
      <c r="Q1259" s="6"/>
    </row>
    <row r="1260" spans="1:17" s="7" customFormat="1">
      <c r="A1260" s="43"/>
      <c r="B1260" s="44"/>
      <c r="C1260" s="44"/>
      <c r="D1260" s="44"/>
      <c r="E1260" s="44"/>
      <c r="F1260" s="44"/>
      <c r="G1260" s="44"/>
      <c r="L1260" s="6"/>
      <c r="M1260" s="6"/>
      <c r="N1260" s="8"/>
      <c r="O1260" s="6"/>
      <c r="P1260" s="6"/>
      <c r="Q1260" s="6"/>
    </row>
    <row r="1261" spans="1:17" s="7" customFormat="1">
      <c r="A1261" s="43"/>
      <c r="B1261" s="44"/>
      <c r="C1261" s="44"/>
      <c r="D1261" s="44"/>
      <c r="E1261" s="44"/>
      <c r="F1261" s="44"/>
      <c r="G1261" s="44"/>
      <c r="L1261" s="6"/>
      <c r="M1261" s="6"/>
      <c r="N1261" s="8"/>
      <c r="O1261" s="6"/>
      <c r="P1261" s="6"/>
      <c r="Q1261" s="6"/>
    </row>
    <row r="1262" spans="1:17" s="7" customFormat="1">
      <c r="A1262" s="43"/>
      <c r="B1262" s="44"/>
      <c r="C1262" s="44"/>
      <c r="D1262" s="44"/>
      <c r="E1262" s="44"/>
      <c r="F1262" s="44"/>
      <c r="G1262" s="44"/>
      <c r="L1262" s="6"/>
      <c r="M1262" s="6"/>
      <c r="N1262" s="8"/>
      <c r="O1262" s="6"/>
      <c r="P1262" s="6"/>
      <c r="Q1262" s="6"/>
    </row>
    <row r="1263" spans="1:17" s="7" customFormat="1">
      <c r="A1263" s="43"/>
      <c r="B1263" s="44"/>
      <c r="C1263" s="44"/>
      <c r="D1263" s="44"/>
      <c r="E1263" s="44"/>
      <c r="F1263" s="44"/>
      <c r="G1263" s="44"/>
      <c r="L1263" s="6"/>
      <c r="M1263" s="6"/>
      <c r="N1263" s="8"/>
      <c r="O1263" s="6"/>
      <c r="P1263" s="6"/>
      <c r="Q1263" s="6"/>
    </row>
    <row r="1264" spans="1:17" s="7" customFormat="1">
      <c r="A1264" s="43"/>
      <c r="B1264" s="44"/>
      <c r="C1264" s="44"/>
      <c r="D1264" s="44"/>
      <c r="E1264" s="44"/>
      <c r="F1264" s="44"/>
      <c r="G1264" s="44"/>
      <c r="L1264" s="6"/>
      <c r="M1264" s="6"/>
      <c r="N1264" s="8"/>
      <c r="O1264" s="6"/>
      <c r="P1264" s="6"/>
      <c r="Q1264" s="6"/>
    </row>
    <row r="1265" spans="1:17" s="7" customFormat="1">
      <c r="A1265" s="43"/>
      <c r="B1265" s="44"/>
      <c r="C1265" s="44"/>
      <c r="D1265" s="44"/>
      <c r="E1265" s="44"/>
      <c r="F1265" s="44"/>
      <c r="G1265" s="44"/>
      <c r="L1265" s="6"/>
      <c r="M1265" s="6"/>
      <c r="N1265" s="8"/>
      <c r="O1265" s="6"/>
      <c r="P1265" s="6"/>
      <c r="Q1265" s="6"/>
    </row>
    <row r="1266" spans="1:17" s="7" customFormat="1">
      <c r="A1266" s="43"/>
      <c r="B1266" s="44"/>
      <c r="C1266" s="44"/>
      <c r="D1266" s="44"/>
      <c r="E1266" s="44"/>
      <c r="F1266" s="44"/>
      <c r="G1266" s="44"/>
      <c r="L1266" s="6"/>
      <c r="M1266" s="6"/>
      <c r="N1266" s="8"/>
      <c r="O1266" s="6"/>
      <c r="P1266" s="6"/>
      <c r="Q1266" s="6"/>
    </row>
    <row r="1267" spans="1:17" s="7" customFormat="1">
      <c r="A1267" s="43"/>
      <c r="B1267" s="44"/>
      <c r="C1267" s="44"/>
      <c r="D1267" s="44"/>
      <c r="E1267" s="44"/>
      <c r="F1267" s="44"/>
      <c r="G1267" s="44"/>
      <c r="L1267" s="6"/>
      <c r="M1267" s="6"/>
      <c r="N1267" s="8"/>
      <c r="O1267" s="6"/>
      <c r="P1267" s="6"/>
      <c r="Q1267" s="6"/>
    </row>
    <row r="1268" spans="1:17" s="7" customFormat="1">
      <c r="A1268" s="43"/>
      <c r="B1268" s="44"/>
      <c r="C1268" s="44"/>
      <c r="D1268" s="44"/>
      <c r="E1268" s="44"/>
      <c r="F1268" s="44"/>
      <c r="G1268" s="44"/>
      <c r="L1268" s="6"/>
      <c r="M1268" s="6"/>
      <c r="N1268" s="8"/>
      <c r="O1268" s="6"/>
      <c r="P1268" s="6"/>
      <c r="Q1268" s="6"/>
    </row>
    <row r="1269" spans="1:17" s="7" customFormat="1">
      <c r="A1269" s="43"/>
      <c r="B1269" s="44"/>
      <c r="C1269" s="44"/>
      <c r="D1269" s="44"/>
      <c r="E1269" s="44"/>
      <c r="F1269" s="44"/>
      <c r="G1269" s="44"/>
      <c r="L1269" s="6"/>
      <c r="M1269" s="6"/>
      <c r="N1269" s="8"/>
      <c r="O1269" s="6"/>
      <c r="P1269" s="6"/>
      <c r="Q1269" s="6"/>
    </row>
    <row r="1270" spans="1:17" s="7" customFormat="1">
      <c r="A1270" s="43"/>
      <c r="B1270" s="44"/>
      <c r="C1270" s="44"/>
      <c r="D1270" s="44"/>
      <c r="E1270" s="44"/>
      <c r="F1270" s="44"/>
      <c r="G1270" s="44"/>
      <c r="L1270" s="6"/>
      <c r="M1270" s="6"/>
      <c r="N1270" s="8"/>
      <c r="O1270" s="6"/>
      <c r="P1270" s="6"/>
      <c r="Q1270" s="6"/>
    </row>
    <row r="1271" spans="1:17" s="7" customFormat="1">
      <c r="A1271" s="43"/>
      <c r="B1271" s="44"/>
      <c r="C1271" s="44"/>
      <c r="D1271" s="44"/>
      <c r="E1271" s="44"/>
      <c r="F1271" s="44"/>
      <c r="G1271" s="44"/>
      <c r="L1271" s="6"/>
      <c r="M1271" s="6"/>
      <c r="N1271" s="8"/>
      <c r="O1271" s="6"/>
      <c r="P1271" s="6"/>
      <c r="Q1271" s="6"/>
    </row>
    <row r="1272" spans="1:17" s="7" customFormat="1">
      <c r="A1272" s="43"/>
      <c r="B1272" s="44"/>
      <c r="C1272" s="44"/>
      <c r="D1272" s="44"/>
      <c r="E1272" s="44"/>
      <c r="F1272" s="44"/>
      <c r="G1272" s="44"/>
      <c r="L1272" s="6"/>
      <c r="M1272" s="6"/>
      <c r="N1272" s="8"/>
      <c r="O1272" s="6"/>
      <c r="P1272" s="6"/>
      <c r="Q1272" s="6"/>
    </row>
    <row r="1273" spans="1:17" s="7" customFormat="1">
      <c r="A1273" s="43"/>
      <c r="B1273" s="44"/>
      <c r="C1273" s="44"/>
      <c r="D1273" s="44"/>
      <c r="E1273" s="44"/>
      <c r="F1273" s="44"/>
      <c r="G1273" s="44"/>
      <c r="L1273" s="6"/>
      <c r="M1273" s="6"/>
      <c r="N1273" s="8"/>
      <c r="O1273" s="6"/>
      <c r="P1273" s="6"/>
      <c r="Q1273" s="6"/>
    </row>
    <row r="1274" spans="1:17" s="7" customFormat="1">
      <c r="A1274" s="43"/>
      <c r="B1274" s="44"/>
      <c r="C1274" s="44"/>
      <c r="D1274" s="44"/>
      <c r="E1274" s="44"/>
      <c r="F1274" s="44"/>
      <c r="G1274" s="44"/>
      <c r="L1274" s="6"/>
      <c r="M1274" s="6"/>
      <c r="N1274" s="8"/>
      <c r="O1274" s="6"/>
      <c r="P1274" s="6"/>
      <c r="Q1274" s="6"/>
    </row>
    <row r="1275" spans="1:17" s="7" customFormat="1">
      <c r="A1275" s="43"/>
      <c r="B1275" s="44"/>
      <c r="C1275" s="44"/>
      <c r="D1275" s="44"/>
      <c r="E1275" s="44"/>
      <c r="F1275" s="44"/>
      <c r="G1275" s="44"/>
      <c r="L1275" s="6"/>
      <c r="M1275" s="6"/>
      <c r="N1275" s="8"/>
      <c r="O1275" s="6"/>
      <c r="P1275" s="6"/>
      <c r="Q1275" s="6"/>
    </row>
    <row r="1276" spans="1:17" s="7" customFormat="1">
      <c r="A1276" s="43"/>
      <c r="B1276" s="44"/>
      <c r="C1276" s="44"/>
      <c r="D1276" s="44"/>
      <c r="E1276" s="44"/>
      <c r="F1276" s="44"/>
      <c r="G1276" s="44"/>
      <c r="L1276" s="6"/>
      <c r="M1276" s="6"/>
      <c r="N1276" s="8"/>
      <c r="O1276" s="6"/>
      <c r="P1276" s="6"/>
      <c r="Q1276" s="6"/>
    </row>
    <row r="1277" spans="1:17" s="7" customFormat="1">
      <c r="A1277" s="43"/>
      <c r="B1277" s="44"/>
      <c r="C1277" s="44"/>
      <c r="D1277" s="44"/>
      <c r="E1277" s="44"/>
      <c r="F1277" s="44"/>
      <c r="G1277" s="44"/>
      <c r="L1277" s="6"/>
      <c r="M1277" s="6"/>
      <c r="N1277" s="8"/>
      <c r="O1277" s="6"/>
      <c r="P1277" s="6"/>
      <c r="Q1277" s="6"/>
    </row>
    <row r="1278" spans="1:17" s="7" customFormat="1">
      <c r="A1278" s="43"/>
      <c r="B1278" s="44"/>
      <c r="C1278" s="44"/>
      <c r="D1278" s="44"/>
      <c r="E1278" s="44"/>
      <c r="F1278" s="44"/>
      <c r="G1278" s="44"/>
      <c r="L1278" s="6"/>
      <c r="M1278" s="6"/>
      <c r="N1278" s="8"/>
      <c r="O1278" s="6"/>
      <c r="P1278" s="6"/>
      <c r="Q1278" s="6"/>
    </row>
    <row r="1279" spans="1:17" s="7" customFormat="1">
      <c r="A1279" s="43"/>
      <c r="B1279" s="44"/>
      <c r="C1279" s="44"/>
      <c r="D1279" s="44"/>
      <c r="E1279" s="44"/>
      <c r="F1279" s="44"/>
      <c r="G1279" s="44"/>
      <c r="L1279" s="6"/>
      <c r="M1279" s="6"/>
      <c r="N1279" s="8"/>
      <c r="O1279" s="6"/>
      <c r="P1279" s="6"/>
      <c r="Q1279" s="6"/>
    </row>
    <row r="1280" spans="1:17" s="7" customFormat="1">
      <c r="A1280" s="43"/>
      <c r="B1280" s="44"/>
      <c r="C1280" s="44"/>
      <c r="D1280" s="44"/>
      <c r="E1280" s="44"/>
      <c r="F1280" s="44"/>
      <c r="G1280" s="44"/>
      <c r="L1280" s="6"/>
      <c r="M1280" s="6"/>
      <c r="N1280" s="8"/>
      <c r="O1280" s="6"/>
      <c r="P1280" s="6"/>
      <c r="Q1280" s="6"/>
    </row>
    <row r="1281" spans="1:17" s="7" customFormat="1">
      <c r="A1281" s="43"/>
      <c r="B1281" s="44"/>
      <c r="C1281" s="44"/>
      <c r="D1281" s="44"/>
      <c r="E1281" s="44"/>
      <c r="F1281" s="44"/>
      <c r="G1281" s="44"/>
      <c r="L1281" s="6"/>
      <c r="M1281" s="6"/>
      <c r="N1281" s="8"/>
      <c r="O1281" s="6"/>
      <c r="P1281" s="6"/>
      <c r="Q1281" s="6"/>
    </row>
    <row r="1282" spans="1:17" s="7" customFormat="1">
      <c r="A1282" s="43"/>
      <c r="B1282" s="44"/>
      <c r="C1282" s="44"/>
      <c r="D1282" s="44"/>
      <c r="E1282" s="44"/>
      <c r="F1282" s="44"/>
      <c r="G1282" s="44"/>
      <c r="L1282" s="6"/>
      <c r="M1282" s="6"/>
      <c r="N1282" s="8"/>
      <c r="O1282" s="6"/>
      <c r="P1282" s="6"/>
      <c r="Q1282" s="6"/>
    </row>
    <row r="1283" spans="1:17" s="7" customFormat="1">
      <c r="A1283" s="43"/>
      <c r="B1283" s="44"/>
      <c r="C1283" s="44"/>
      <c r="D1283" s="44"/>
      <c r="E1283" s="44"/>
      <c r="F1283" s="44"/>
      <c r="G1283" s="44"/>
      <c r="L1283" s="6"/>
      <c r="M1283" s="6"/>
      <c r="N1283" s="8"/>
      <c r="O1283" s="6"/>
      <c r="P1283" s="6"/>
      <c r="Q1283" s="6"/>
    </row>
    <row r="1284" spans="1:17" s="7" customFormat="1">
      <c r="A1284" s="43"/>
      <c r="B1284" s="44"/>
      <c r="C1284" s="44"/>
      <c r="D1284" s="44"/>
      <c r="E1284" s="44"/>
      <c r="F1284" s="44"/>
      <c r="G1284" s="44"/>
      <c r="L1284" s="6"/>
      <c r="M1284" s="6"/>
      <c r="N1284" s="8"/>
      <c r="O1284" s="6"/>
      <c r="P1284" s="6"/>
      <c r="Q1284" s="6"/>
    </row>
    <row r="1285" spans="1:17" s="7" customFormat="1">
      <c r="A1285" s="43"/>
      <c r="B1285" s="44"/>
      <c r="C1285" s="44"/>
      <c r="D1285" s="44"/>
      <c r="E1285" s="44"/>
      <c r="F1285" s="44"/>
      <c r="G1285" s="44"/>
      <c r="L1285" s="6"/>
      <c r="M1285" s="6"/>
      <c r="N1285" s="8"/>
      <c r="O1285" s="6"/>
      <c r="P1285" s="6"/>
      <c r="Q1285" s="6"/>
    </row>
    <row r="1286" spans="1:17" s="7" customFormat="1">
      <c r="A1286" s="43"/>
      <c r="B1286" s="44"/>
      <c r="C1286" s="44"/>
      <c r="D1286" s="44"/>
      <c r="E1286" s="44"/>
      <c r="F1286" s="44"/>
      <c r="G1286" s="44"/>
      <c r="L1286" s="6"/>
      <c r="M1286" s="6"/>
      <c r="N1286" s="8"/>
      <c r="O1286" s="6"/>
      <c r="P1286" s="6"/>
      <c r="Q1286" s="6"/>
    </row>
    <row r="1287" spans="1:17" s="7" customFormat="1">
      <c r="A1287" s="43"/>
      <c r="B1287" s="44"/>
      <c r="C1287" s="44"/>
      <c r="D1287" s="44"/>
      <c r="E1287" s="44"/>
      <c r="F1287" s="44"/>
      <c r="G1287" s="44"/>
      <c r="L1287" s="6"/>
      <c r="M1287" s="6"/>
      <c r="N1287" s="8"/>
      <c r="O1287" s="6"/>
      <c r="P1287" s="6"/>
      <c r="Q1287" s="6"/>
    </row>
    <row r="1288" spans="1:17" s="7" customFormat="1">
      <c r="A1288" s="43"/>
      <c r="B1288" s="44"/>
      <c r="C1288" s="44"/>
      <c r="D1288" s="44"/>
      <c r="E1288" s="44"/>
      <c r="F1288" s="44"/>
      <c r="G1288" s="44"/>
      <c r="L1288" s="6"/>
      <c r="M1288" s="6"/>
      <c r="N1288" s="8"/>
      <c r="O1288" s="6"/>
      <c r="P1288" s="6"/>
      <c r="Q1288" s="6"/>
    </row>
    <row r="1289" spans="1:17" s="7" customFormat="1">
      <c r="A1289" s="43"/>
      <c r="B1289" s="44"/>
      <c r="C1289" s="44"/>
      <c r="D1289" s="44"/>
      <c r="E1289" s="44"/>
      <c r="F1289" s="44"/>
      <c r="G1289" s="44"/>
      <c r="L1289" s="6"/>
      <c r="M1289" s="6"/>
      <c r="N1289" s="8"/>
      <c r="O1289" s="6"/>
      <c r="P1289" s="6"/>
      <c r="Q1289" s="6"/>
    </row>
    <row r="1290" spans="1:17" s="7" customFormat="1">
      <c r="A1290" s="43"/>
      <c r="B1290" s="44"/>
      <c r="C1290" s="44"/>
      <c r="D1290" s="44"/>
      <c r="E1290" s="44"/>
      <c r="F1290" s="44"/>
      <c r="G1290" s="44"/>
      <c r="L1290" s="6"/>
      <c r="M1290" s="6"/>
      <c r="N1290" s="8"/>
      <c r="O1290" s="6"/>
      <c r="P1290" s="6"/>
      <c r="Q1290" s="6"/>
    </row>
    <row r="1291" spans="1:17" s="7" customFormat="1">
      <c r="A1291" s="43"/>
      <c r="B1291" s="44"/>
      <c r="C1291" s="44"/>
      <c r="D1291" s="44"/>
      <c r="E1291" s="44"/>
      <c r="F1291" s="44"/>
      <c r="G1291" s="44"/>
      <c r="L1291" s="6"/>
      <c r="M1291" s="6"/>
      <c r="N1291" s="8"/>
      <c r="O1291" s="6"/>
      <c r="P1291" s="6"/>
      <c r="Q1291" s="6"/>
    </row>
    <row r="1292" spans="1:17" s="7" customFormat="1">
      <c r="A1292" s="43"/>
      <c r="B1292" s="44"/>
      <c r="C1292" s="44"/>
      <c r="D1292" s="44"/>
      <c r="E1292" s="44"/>
      <c r="F1292" s="44"/>
      <c r="G1292" s="44"/>
      <c r="L1292" s="6"/>
      <c r="M1292" s="6"/>
      <c r="N1292" s="8"/>
      <c r="O1292" s="6"/>
      <c r="P1292" s="6"/>
      <c r="Q1292" s="6"/>
    </row>
    <row r="1293" spans="1:17" s="7" customFormat="1">
      <c r="A1293" s="43"/>
      <c r="B1293" s="44"/>
      <c r="C1293" s="44"/>
      <c r="D1293" s="44"/>
      <c r="E1293" s="44"/>
      <c r="F1293" s="44"/>
      <c r="G1293" s="44"/>
      <c r="L1293" s="6"/>
      <c r="M1293" s="6"/>
      <c r="N1293" s="8"/>
      <c r="O1293" s="6"/>
      <c r="P1293" s="6"/>
      <c r="Q1293" s="6"/>
    </row>
    <row r="1294" spans="1:17" s="7" customFormat="1">
      <c r="A1294" s="43"/>
      <c r="B1294" s="44"/>
      <c r="C1294" s="44"/>
      <c r="D1294" s="44"/>
      <c r="E1294" s="44"/>
      <c r="F1294" s="44"/>
      <c r="G1294" s="44"/>
      <c r="L1294" s="6"/>
      <c r="M1294" s="6"/>
      <c r="N1294" s="8"/>
      <c r="O1294" s="6"/>
      <c r="P1294" s="6"/>
      <c r="Q1294" s="6"/>
    </row>
    <row r="1295" spans="1:17" s="7" customFormat="1">
      <c r="A1295" s="43"/>
      <c r="B1295" s="44"/>
      <c r="C1295" s="44"/>
      <c r="D1295" s="44"/>
      <c r="E1295" s="44"/>
      <c r="F1295" s="44"/>
      <c r="G1295" s="44"/>
      <c r="L1295" s="6"/>
      <c r="M1295" s="6"/>
      <c r="N1295" s="8"/>
      <c r="O1295" s="6"/>
      <c r="P1295" s="6"/>
      <c r="Q1295" s="6"/>
    </row>
    <row r="1296" spans="1:17" s="7" customFormat="1">
      <c r="A1296" s="43"/>
      <c r="B1296" s="44"/>
      <c r="C1296" s="44"/>
      <c r="D1296" s="44"/>
      <c r="E1296" s="44"/>
      <c r="F1296" s="44"/>
      <c r="G1296" s="44"/>
      <c r="L1296" s="6"/>
      <c r="M1296" s="6"/>
      <c r="N1296" s="8"/>
      <c r="O1296" s="6"/>
      <c r="P1296" s="6"/>
      <c r="Q1296" s="6"/>
    </row>
    <row r="1297" spans="1:17" s="7" customFormat="1">
      <c r="A1297" s="43"/>
      <c r="B1297" s="44"/>
      <c r="C1297" s="44"/>
      <c r="D1297" s="44"/>
      <c r="E1297" s="44"/>
      <c r="F1297" s="44"/>
      <c r="G1297" s="44"/>
      <c r="L1297" s="6"/>
      <c r="M1297" s="6"/>
      <c r="N1297" s="8"/>
      <c r="O1297" s="6"/>
      <c r="P1297" s="6"/>
      <c r="Q1297" s="6"/>
    </row>
    <row r="1298" spans="1:17" s="7" customFormat="1">
      <c r="A1298" s="43"/>
      <c r="B1298" s="44"/>
      <c r="C1298" s="44"/>
      <c r="D1298" s="44"/>
      <c r="E1298" s="44"/>
      <c r="F1298" s="44"/>
      <c r="G1298" s="44"/>
      <c r="L1298" s="6"/>
      <c r="M1298" s="6"/>
      <c r="N1298" s="8"/>
      <c r="O1298" s="6"/>
      <c r="P1298" s="6"/>
      <c r="Q1298" s="6"/>
    </row>
    <row r="1299" spans="1:17" s="7" customFormat="1">
      <c r="A1299" s="43"/>
      <c r="B1299" s="44"/>
      <c r="C1299" s="44"/>
      <c r="D1299" s="44"/>
      <c r="E1299" s="44"/>
      <c r="F1299" s="44"/>
      <c r="G1299" s="44"/>
      <c r="L1299" s="6"/>
      <c r="M1299" s="6"/>
      <c r="N1299" s="8"/>
      <c r="O1299" s="6"/>
      <c r="P1299" s="6"/>
      <c r="Q1299" s="6"/>
    </row>
    <row r="1300" spans="1:17" s="7" customFormat="1">
      <c r="A1300" s="43"/>
      <c r="B1300" s="44"/>
      <c r="C1300" s="44"/>
      <c r="D1300" s="44"/>
      <c r="E1300" s="44"/>
      <c r="F1300" s="44"/>
      <c r="G1300" s="44"/>
      <c r="L1300" s="6"/>
      <c r="M1300" s="6"/>
      <c r="N1300" s="8"/>
      <c r="O1300" s="6"/>
      <c r="P1300" s="6"/>
      <c r="Q1300" s="6"/>
    </row>
    <row r="1301" spans="1:17" s="7" customFormat="1">
      <c r="A1301" s="43"/>
      <c r="B1301" s="44"/>
      <c r="C1301" s="44"/>
      <c r="D1301" s="44"/>
      <c r="E1301" s="44"/>
      <c r="F1301" s="44"/>
      <c r="G1301" s="44"/>
      <c r="L1301" s="6"/>
      <c r="M1301" s="6"/>
      <c r="N1301" s="8"/>
      <c r="O1301" s="6"/>
      <c r="P1301" s="6"/>
      <c r="Q1301" s="6"/>
    </row>
    <row r="1302" spans="1:17" s="7" customFormat="1">
      <c r="A1302" s="43"/>
      <c r="B1302" s="44"/>
      <c r="C1302" s="44"/>
      <c r="D1302" s="44"/>
      <c r="E1302" s="44"/>
      <c r="F1302" s="44"/>
      <c r="G1302" s="44"/>
      <c r="L1302" s="6"/>
      <c r="M1302" s="6"/>
      <c r="N1302" s="8"/>
      <c r="O1302" s="6"/>
      <c r="P1302" s="6"/>
      <c r="Q1302" s="6"/>
    </row>
    <row r="1303" spans="1:17" s="7" customFormat="1">
      <c r="A1303" s="43"/>
      <c r="B1303" s="44"/>
      <c r="C1303" s="44"/>
      <c r="D1303" s="44"/>
      <c r="E1303" s="44"/>
      <c r="F1303" s="44"/>
      <c r="G1303" s="44"/>
      <c r="L1303" s="6"/>
      <c r="M1303" s="6"/>
      <c r="N1303" s="8"/>
      <c r="O1303" s="6"/>
      <c r="P1303" s="6"/>
      <c r="Q1303" s="6"/>
    </row>
    <row r="1304" spans="1:17" s="7" customFormat="1">
      <c r="A1304" s="43"/>
      <c r="B1304" s="44"/>
      <c r="C1304" s="44"/>
      <c r="D1304" s="44"/>
      <c r="E1304" s="44"/>
      <c r="F1304" s="44"/>
      <c r="G1304" s="44"/>
      <c r="L1304" s="6"/>
      <c r="M1304" s="6"/>
      <c r="N1304" s="8"/>
      <c r="O1304" s="6"/>
      <c r="P1304" s="6"/>
      <c r="Q1304" s="6"/>
    </row>
    <row r="1305" spans="1:17" s="7" customFormat="1">
      <c r="A1305" s="43"/>
      <c r="B1305" s="44"/>
      <c r="C1305" s="44"/>
      <c r="D1305" s="44"/>
      <c r="E1305" s="44"/>
      <c r="F1305" s="44"/>
      <c r="G1305" s="44"/>
      <c r="L1305" s="6"/>
      <c r="M1305" s="6"/>
      <c r="N1305" s="8"/>
      <c r="O1305" s="6"/>
      <c r="P1305" s="6"/>
      <c r="Q1305" s="6"/>
    </row>
    <row r="1306" spans="1:17" s="7" customFormat="1">
      <c r="A1306" s="43"/>
      <c r="B1306" s="44"/>
      <c r="C1306" s="44"/>
      <c r="D1306" s="44"/>
      <c r="E1306" s="44"/>
      <c r="F1306" s="44"/>
      <c r="G1306" s="44"/>
      <c r="L1306" s="6"/>
      <c r="M1306" s="6"/>
      <c r="N1306" s="8"/>
      <c r="O1306" s="6"/>
      <c r="P1306" s="6"/>
      <c r="Q1306" s="6"/>
    </row>
    <row r="1307" spans="1:17" s="7" customFormat="1">
      <c r="A1307" s="43"/>
      <c r="B1307" s="44"/>
      <c r="C1307" s="44"/>
      <c r="D1307" s="44"/>
      <c r="E1307" s="44"/>
      <c r="F1307" s="44"/>
      <c r="G1307" s="44"/>
      <c r="L1307" s="6"/>
      <c r="M1307" s="6"/>
      <c r="N1307" s="8"/>
      <c r="O1307" s="6"/>
      <c r="P1307" s="6"/>
      <c r="Q1307" s="6"/>
    </row>
    <row r="1308" spans="1:17" s="7" customFormat="1">
      <c r="A1308" s="43"/>
      <c r="B1308" s="44"/>
      <c r="C1308" s="44"/>
      <c r="D1308" s="44"/>
      <c r="E1308" s="44"/>
      <c r="F1308" s="44"/>
      <c r="G1308" s="44"/>
      <c r="L1308" s="6"/>
      <c r="M1308" s="6"/>
      <c r="N1308" s="8"/>
      <c r="O1308" s="6"/>
      <c r="P1308" s="6"/>
      <c r="Q1308" s="6"/>
    </row>
    <row r="1309" spans="1:17" s="7" customFormat="1">
      <c r="A1309" s="43"/>
      <c r="B1309" s="44"/>
      <c r="C1309" s="44"/>
      <c r="D1309" s="44"/>
      <c r="E1309" s="44"/>
      <c r="F1309" s="44"/>
      <c r="G1309" s="44"/>
      <c r="L1309" s="6"/>
      <c r="M1309" s="6"/>
      <c r="N1309" s="8"/>
      <c r="O1309" s="6"/>
      <c r="P1309" s="6"/>
      <c r="Q1309" s="6"/>
    </row>
    <row r="1310" spans="1:17" s="7" customFormat="1">
      <c r="A1310" s="43"/>
      <c r="B1310" s="44"/>
      <c r="C1310" s="44"/>
      <c r="D1310" s="44"/>
      <c r="E1310" s="44"/>
      <c r="F1310" s="44"/>
      <c r="G1310" s="44"/>
      <c r="L1310" s="6"/>
      <c r="M1310" s="6"/>
      <c r="N1310" s="8"/>
      <c r="O1310" s="6"/>
      <c r="P1310" s="6"/>
      <c r="Q1310" s="6"/>
    </row>
    <row r="1311" spans="1:17" s="7" customFormat="1">
      <c r="A1311" s="43"/>
      <c r="B1311" s="44"/>
      <c r="C1311" s="44"/>
      <c r="D1311" s="44"/>
      <c r="E1311" s="44"/>
      <c r="F1311" s="44"/>
      <c r="G1311" s="44"/>
      <c r="L1311" s="6"/>
      <c r="M1311" s="6"/>
      <c r="N1311" s="8"/>
      <c r="O1311" s="6"/>
      <c r="P1311" s="6"/>
      <c r="Q1311" s="6"/>
    </row>
    <row r="1312" spans="1:17" s="7" customFormat="1">
      <c r="A1312" s="43"/>
      <c r="B1312" s="44"/>
      <c r="C1312" s="44"/>
      <c r="D1312" s="44"/>
      <c r="E1312" s="44"/>
      <c r="F1312" s="44"/>
      <c r="G1312" s="44"/>
      <c r="L1312" s="6"/>
      <c r="M1312" s="6"/>
      <c r="N1312" s="8"/>
      <c r="O1312" s="6"/>
      <c r="P1312" s="6"/>
      <c r="Q1312" s="6"/>
    </row>
    <row r="1313" spans="1:17" s="7" customFormat="1">
      <c r="A1313" s="43"/>
      <c r="B1313" s="44"/>
      <c r="C1313" s="44"/>
      <c r="D1313" s="44"/>
      <c r="E1313" s="44"/>
      <c r="F1313" s="44"/>
      <c r="G1313" s="44"/>
      <c r="L1313" s="6"/>
      <c r="M1313" s="6"/>
      <c r="N1313" s="8"/>
      <c r="O1313" s="6"/>
      <c r="P1313" s="6"/>
      <c r="Q1313" s="6"/>
    </row>
    <row r="1314" spans="1:17" s="7" customFormat="1">
      <c r="A1314" s="43"/>
      <c r="B1314" s="44"/>
      <c r="C1314" s="44"/>
      <c r="D1314" s="44"/>
      <c r="E1314" s="44"/>
      <c r="F1314" s="44"/>
      <c r="G1314" s="44"/>
      <c r="L1314" s="6"/>
      <c r="M1314" s="6"/>
      <c r="N1314" s="8"/>
      <c r="O1314" s="6"/>
      <c r="P1314" s="6"/>
      <c r="Q1314" s="6"/>
    </row>
    <row r="1315" spans="1:17" s="7" customFormat="1">
      <c r="A1315" s="43"/>
      <c r="B1315" s="44"/>
      <c r="C1315" s="44"/>
      <c r="D1315" s="44"/>
      <c r="E1315" s="44"/>
      <c r="F1315" s="44"/>
      <c r="G1315" s="44"/>
      <c r="L1315" s="6"/>
      <c r="M1315" s="6"/>
      <c r="N1315" s="8"/>
      <c r="O1315" s="6"/>
      <c r="P1315" s="6"/>
      <c r="Q1315" s="6"/>
    </row>
    <row r="1316" spans="1:17" s="7" customFormat="1">
      <c r="A1316" s="43"/>
      <c r="B1316" s="44"/>
      <c r="C1316" s="44"/>
      <c r="D1316" s="44"/>
      <c r="E1316" s="44"/>
      <c r="F1316" s="44"/>
      <c r="G1316" s="44"/>
      <c r="L1316" s="6"/>
      <c r="M1316" s="6"/>
      <c r="N1316" s="8"/>
      <c r="O1316" s="6"/>
      <c r="P1316" s="6"/>
      <c r="Q1316" s="6"/>
    </row>
    <row r="1317" spans="1:17" s="7" customFormat="1">
      <c r="A1317" s="43"/>
      <c r="B1317" s="44"/>
      <c r="C1317" s="44"/>
      <c r="D1317" s="44"/>
      <c r="E1317" s="44"/>
      <c r="F1317" s="44"/>
      <c r="G1317" s="44"/>
      <c r="L1317" s="6"/>
      <c r="M1317" s="6"/>
      <c r="N1317" s="8"/>
      <c r="O1317" s="6"/>
      <c r="P1317" s="6"/>
      <c r="Q1317" s="6"/>
    </row>
    <row r="1318" spans="1:17" s="7" customFormat="1">
      <c r="A1318" s="43"/>
      <c r="B1318" s="44"/>
      <c r="C1318" s="44"/>
      <c r="D1318" s="44"/>
      <c r="E1318" s="44"/>
      <c r="F1318" s="44"/>
      <c r="G1318" s="44"/>
      <c r="L1318" s="6"/>
      <c r="M1318" s="6"/>
      <c r="N1318" s="8"/>
      <c r="O1318" s="6"/>
      <c r="P1318" s="6"/>
      <c r="Q1318" s="6"/>
    </row>
    <row r="1319" spans="1:17" s="7" customFormat="1">
      <c r="A1319" s="43"/>
      <c r="B1319" s="44"/>
      <c r="C1319" s="44"/>
      <c r="D1319" s="44"/>
      <c r="E1319" s="44"/>
      <c r="F1319" s="44"/>
      <c r="G1319" s="44"/>
      <c r="L1319" s="6"/>
      <c r="M1319" s="6"/>
      <c r="N1319" s="8"/>
      <c r="O1319" s="6"/>
      <c r="P1319" s="6"/>
      <c r="Q1319" s="6"/>
    </row>
    <row r="1320" spans="1:17" s="7" customFormat="1">
      <c r="A1320" s="43"/>
      <c r="B1320" s="44"/>
      <c r="C1320" s="44"/>
      <c r="D1320" s="44"/>
      <c r="E1320" s="44"/>
      <c r="F1320" s="44"/>
      <c r="G1320" s="44"/>
      <c r="L1320" s="6"/>
      <c r="M1320" s="6"/>
      <c r="N1320" s="8"/>
      <c r="O1320" s="6"/>
      <c r="P1320" s="6"/>
      <c r="Q1320" s="6"/>
    </row>
    <row r="1321" spans="1:17" s="7" customFormat="1">
      <c r="A1321" s="43"/>
      <c r="B1321" s="44"/>
      <c r="C1321" s="44"/>
      <c r="D1321" s="44"/>
      <c r="E1321" s="44"/>
      <c r="F1321" s="44"/>
      <c r="G1321" s="44"/>
      <c r="L1321" s="6"/>
      <c r="M1321" s="6"/>
      <c r="N1321" s="8"/>
      <c r="O1321" s="6"/>
      <c r="P1321" s="6"/>
      <c r="Q1321" s="6"/>
    </row>
    <row r="1322" spans="1:17" s="7" customFormat="1">
      <c r="A1322" s="43"/>
      <c r="B1322" s="44"/>
      <c r="C1322" s="44"/>
      <c r="D1322" s="44"/>
      <c r="E1322" s="44"/>
      <c r="F1322" s="44"/>
      <c r="G1322" s="44"/>
      <c r="L1322" s="6"/>
      <c r="M1322" s="6"/>
      <c r="N1322" s="8"/>
      <c r="O1322" s="6"/>
      <c r="P1322" s="6"/>
      <c r="Q1322" s="6"/>
    </row>
    <row r="1323" spans="1:17" s="7" customFormat="1">
      <c r="A1323" s="43"/>
      <c r="B1323" s="44"/>
      <c r="C1323" s="44"/>
      <c r="D1323" s="44"/>
      <c r="E1323" s="44"/>
      <c r="F1323" s="44"/>
      <c r="G1323" s="44"/>
      <c r="L1323" s="6"/>
      <c r="M1323" s="6"/>
      <c r="N1323" s="8"/>
      <c r="O1323" s="6"/>
      <c r="P1323" s="6"/>
      <c r="Q1323" s="6"/>
    </row>
    <row r="1324" spans="1:17" s="7" customFormat="1">
      <c r="A1324" s="43"/>
      <c r="B1324" s="44"/>
      <c r="C1324" s="44"/>
      <c r="D1324" s="44"/>
      <c r="E1324" s="44"/>
      <c r="F1324" s="44"/>
      <c r="G1324" s="44"/>
      <c r="L1324" s="6"/>
      <c r="M1324" s="6"/>
      <c r="N1324" s="8"/>
      <c r="O1324" s="6"/>
      <c r="P1324" s="6"/>
      <c r="Q1324" s="6"/>
    </row>
    <row r="1325" spans="1:17" s="7" customFormat="1">
      <c r="A1325" s="43"/>
      <c r="B1325" s="44"/>
      <c r="C1325" s="44"/>
      <c r="D1325" s="44"/>
      <c r="E1325" s="44"/>
      <c r="F1325" s="44"/>
      <c r="G1325" s="44"/>
      <c r="L1325" s="6"/>
      <c r="M1325" s="6"/>
      <c r="N1325" s="8"/>
      <c r="O1325" s="6"/>
      <c r="P1325" s="6"/>
      <c r="Q1325" s="6"/>
    </row>
    <row r="1326" spans="1:17" s="7" customFormat="1">
      <c r="A1326" s="43"/>
      <c r="B1326" s="44"/>
      <c r="C1326" s="44"/>
      <c r="D1326" s="44"/>
      <c r="E1326" s="44"/>
      <c r="F1326" s="44"/>
      <c r="G1326" s="44"/>
      <c r="L1326" s="6"/>
      <c r="M1326" s="6"/>
      <c r="N1326" s="8"/>
      <c r="O1326" s="6"/>
      <c r="P1326" s="6"/>
      <c r="Q1326" s="6"/>
    </row>
    <row r="1327" spans="1:17" s="7" customFormat="1">
      <c r="A1327" s="43"/>
      <c r="B1327" s="44"/>
      <c r="C1327" s="44"/>
      <c r="D1327" s="44"/>
      <c r="E1327" s="44"/>
      <c r="F1327" s="44"/>
      <c r="G1327" s="44"/>
      <c r="L1327" s="6"/>
      <c r="M1327" s="6"/>
      <c r="N1327" s="8"/>
      <c r="O1327" s="6"/>
      <c r="P1327" s="6"/>
      <c r="Q1327" s="6"/>
    </row>
    <row r="1328" spans="1:17" s="7" customFormat="1">
      <c r="A1328" s="43"/>
      <c r="B1328" s="44"/>
      <c r="C1328" s="44"/>
      <c r="D1328" s="44"/>
      <c r="E1328" s="44"/>
      <c r="F1328" s="44"/>
      <c r="G1328" s="44"/>
      <c r="L1328" s="6"/>
      <c r="M1328" s="6"/>
      <c r="N1328" s="8"/>
      <c r="O1328" s="6"/>
      <c r="P1328" s="6"/>
      <c r="Q1328" s="6"/>
    </row>
    <row r="1329" spans="1:17" s="7" customFormat="1">
      <c r="A1329" s="43"/>
      <c r="B1329" s="44"/>
      <c r="C1329" s="44"/>
      <c r="D1329" s="44"/>
      <c r="E1329" s="44"/>
      <c r="F1329" s="44"/>
      <c r="G1329" s="44"/>
      <c r="L1329" s="6"/>
      <c r="M1329" s="6"/>
      <c r="N1329" s="8"/>
      <c r="O1329" s="6"/>
      <c r="P1329" s="6"/>
      <c r="Q1329" s="6"/>
    </row>
    <row r="1330" spans="1:17" s="7" customFormat="1">
      <c r="A1330" s="43"/>
      <c r="B1330" s="44"/>
      <c r="C1330" s="44"/>
      <c r="D1330" s="44"/>
      <c r="E1330" s="44"/>
      <c r="F1330" s="44"/>
      <c r="G1330" s="44"/>
      <c r="L1330" s="6"/>
      <c r="M1330" s="6"/>
      <c r="N1330" s="8"/>
      <c r="O1330" s="6"/>
      <c r="P1330" s="6"/>
      <c r="Q1330" s="6"/>
    </row>
    <row r="1331" spans="1:17" s="7" customFormat="1">
      <c r="A1331" s="43"/>
      <c r="B1331" s="44"/>
      <c r="C1331" s="44"/>
      <c r="D1331" s="44"/>
      <c r="E1331" s="44"/>
      <c r="F1331" s="44"/>
      <c r="G1331" s="44"/>
      <c r="L1331" s="6"/>
      <c r="M1331" s="6"/>
      <c r="N1331" s="8"/>
      <c r="O1331" s="6"/>
      <c r="P1331" s="6"/>
      <c r="Q1331" s="6"/>
    </row>
    <row r="1332" spans="1:17" s="7" customFormat="1">
      <c r="A1332" s="43"/>
      <c r="B1332" s="44"/>
      <c r="C1332" s="44"/>
      <c r="D1332" s="44"/>
      <c r="E1332" s="44"/>
      <c r="F1332" s="44"/>
      <c r="G1332" s="44"/>
      <c r="L1332" s="6"/>
      <c r="M1332" s="6"/>
      <c r="N1332" s="8"/>
      <c r="O1332" s="6"/>
      <c r="P1332" s="6"/>
      <c r="Q1332" s="6"/>
    </row>
    <row r="1333" spans="1:17" s="7" customFormat="1">
      <c r="A1333" s="43"/>
      <c r="B1333" s="44"/>
      <c r="C1333" s="44"/>
      <c r="D1333" s="44"/>
      <c r="E1333" s="44"/>
      <c r="F1333" s="44"/>
      <c r="G1333" s="44"/>
      <c r="L1333" s="6"/>
      <c r="M1333" s="6"/>
      <c r="N1333" s="8"/>
      <c r="O1333" s="6"/>
      <c r="P1333" s="6"/>
      <c r="Q1333" s="6"/>
    </row>
    <row r="1334" spans="1:17" s="7" customFormat="1">
      <c r="A1334" s="43"/>
      <c r="B1334" s="44"/>
      <c r="C1334" s="44"/>
      <c r="D1334" s="44"/>
      <c r="E1334" s="44"/>
      <c r="F1334" s="44"/>
      <c r="G1334" s="44"/>
      <c r="L1334" s="6"/>
      <c r="M1334" s="6"/>
      <c r="N1334" s="8"/>
      <c r="O1334" s="6"/>
      <c r="P1334" s="6"/>
      <c r="Q1334" s="6"/>
    </row>
    <row r="1335" spans="1:17" s="7" customFormat="1">
      <c r="A1335" s="43"/>
      <c r="B1335" s="44"/>
      <c r="C1335" s="44"/>
      <c r="D1335" s="44"/>
      <c r="E1335" s="44"/>
      <c r="F1335" s="44"/>
      <c r="G1335" s="44"/>
      <c r="L1335" s="6"/>
      <c r="M1335" s="6"/>
      <c r="N1335" s="8"/>
      <c r="O1335" s="6"/>
      <c r="P1335" s="6"/>
      <c r="Q1335" s="6"/>
    </row>
    <row r="1336" spans="1:17" s="7" customFormat="1">
      <c r="A1336" s="43"/>
      <c r="B1336" s="44"/>
      <c r="C1336" s="44"/>
      <c r="D1336" s="44"/>
      <c r="E1336" s="44"/>
      <c r="F1336" s="44"/>
      <c r="G1336" s="44"/>
      <c r="L1336" s="6"/>
      <c r="M1336" s="6"/>
      <c r="N1336" s="8"/>
      <c r="O1336" s="6"/>
      <c r="P1336" s="6"/>
      <c r="Q1336" s="6"/>
    </row>
    <row r="1337" spans="1:17" s="7" customFormat="1">
      <c r="A1337" s="43"/>
      <c r="B1337" s="44"/>
      <c r="C1337" s="44"/>
      <c r="D1337" s="44"/>
      <c r="E1337" s="44"/>
      <c r="F1337" s="44"/>
      <c r="G1337" s="44"/>
      <c r="L1337" s="6"/>
      <c r="M1337" s="6"/>
      <c r="N1337" s="8"/>
      <c r="O1337" s="6"/>
      <c r="P1337" s="6"/>
      <c r="Q1337" s="6"/>
    </row>
    <row r="1338" spans="1:17" s="7" customFormat="1">
      <c r="A1338" s="43"/>
      <c r="B1338" s="44"/>
      <c r="C1338" s="44"/>
      <c r="D1338" s="44"/>
      <c r="E1338" s="44"/>
      <c r="F1338" s="44"/>
      <c r="G1338" s="44"/>
      <c r="L1338" s="6"/>
      <c r="M1338" s="6"/>
      <c r="N1338" s="8"/>
      <c r="O1338" s="6"/>
      <c r="P1338" s="6"/>
      <c r="Q1338" s="6"/>
    </row>
    <row r="1339" spans="1:17" s="7" customFormat="1">
      <c r="A1339" s="43"/>
      <c r="B1339" s="44"/>
      <c r="C1339" s="44"/>
      <c r="D1339" s="44"/>
      <c r="E1339" s="44"/>
      <c r="F1339" s="44"/>
      <c r="G1339" s="44"/>
      <c r="L1339" s="6"/>
      <c r="M1339" s="6"/>
      <c r="N1339" s="8"/>
      <c r="O1339" s="6"/>
      <c r="P1339" s="6"/>
      <c r="Q1339" s="6"/>
    </row>
    <row r="1340" spans="1:17" s="7" customFormat="1">
      <c r="A1340" s="43"/>
      <c r="B1340" s="44"/>
      <c r="C1340" s="44"/>
      <c r="D1340" s="44"/>
      <c r="E1340" s="44"/>
      <c r="F1340" s="44"/>
      <c r="G1340" s="44"/>
      <c r="L1340" s="6"/>
      <c r="M1340" s="6"/>
      <c r="N1340" s="8"/>
      <c r="O1340" s="6"/>
      <c r="P1340" s="6"/>
      <c r="Q1340" s="6"/>
    </row>
    <row r="1341" spans="1:17" s="7" customFormat="1">
      <c r="A1341" s="43"/>
      <c r="B1341" s="44"/>
      <c r="C1341" s="44"/>
      <c r="D1341" s="44"/>
      <c r="E1341" s="44"/>
      <c r="F1341" s="44"/>
      <c r="G1341" s="44"/>
      <c r="L1341" s="6"/>
      <c r="M1341" s="6"/>
      <c r="N1341" s="8"/>
      <c r="O1341" s="6"/>
      <c r="P1341" s="6"/>
      <c r="Q1341" s="6"/>
    </row>
    <row r="1342" spans="1:17" s="7" customFormat="1">
      <c r="A1342" s="43"/>
      <c r="B1342" s="44"/>
      <c r="C1342" s="44"/>
      <c r="D1342" s="44"/>
      <c r="E1342" s="44"/>
      <c r="F1342" s="44"/>
      <c r="G1342" s="44"/>
      <c r="L1342" s="6"/>
      <c r="M1342" s="6"/>
      <c r="N1342" s="8"/>
      <c r="O1342" s="6"/>
      <c r="P1342" s="6"/>
      <c r="Q1342" s="6"/>
    </row>
    <row r="1343" spans="1:17" s="7" customFormat="1">
      <c r="A1343" s="43"/>
      <c r="B1343" s="44"/>
      <c r="C1343" s="44"/>
      <c r="D1343" s="44"/>
      <c r="E1343" s="44"/>
      <c r="F1343" s="44"/>
      <c r="G1343" s="44"/>
      <c r="L1343" s="46"/>
      <c r="M1343" s="46"/>
      <c r="N1343" s="47"/>
      <c r="O1343" s="46"/>
      <c r="P1343" s="46"/>
      <c r="Q1343" s="46"/>
    </row>
    <row r="1344" spans="1:17" s="7" customFormat="1">
      <c r="A1344" s="43"/>
      <c r="B1344" s="44"/>
      <c r="C1344" s="44"/>
      <c r="D1344" s="44"/>
      <c r="E1344" s="44"/>
      <c r="F1344" s="44"/>
      <c r="G1344" s="44"/>
      <c r="L1344" s="46"/>
      <c r="M1344" s="46"/>
      <c r="N1344" s="47"/>
      <c r="O1344" s="46"/>
      <c r="P1344" s="46"/>
      <c r="Q1344" s="46"/>
    </row>
    <row r="1345" spans="1:17" s="7" customFormat="1">
      <c r="A1345" s="43"/>
      <c r="B1345" s="44"/>
      <c r="C1345" s="44"/>
      <c r="D1345" s="44"/>
      <c r="E1345" s="44"/>
      <c r="F1345" s="44"/>
      <c r="G1345" s="44"/>
      <c r="L1345" s="46"/>
      <c r="M1345" s="46"/>
      <c r="N1345" s="47"/>
      <c r="O1345" s="46"/>
      <c r="P1345" s="46"/>
      <c r="Q1345" s="46"/>
    </row>
    <row r="1346" spans="1:17" s="7" customFormat="1">
      <c r="A1346" s="43"/>
      <c r="B1346" s="44"/>
      <c r="C1346" s="44"/>
      <c r="D1346" s="44"/>
      <c r="E1346" s="44"/>
      <c r="F1346" s="44"/>
      <c r="G1346" s="44"/>
      <c r="L1346" s="46"/>
      <c r="M1346" s="46"/>
      <c r="N1346" s="47"/>
      <c r="O1346" s="46"/>
      <c r="P1346" s="46"/>
      <c r="Q1346" s="46"/>
    </row>
    <row r="1347" spans="1:17" s="7" customFormat="1">
      <c r="A1347" s="43"/>
      <c r="B1347" s="44"/>
      <c r="C1347" s="44"/>
      <c r="D1347" s="44"/>
      <c r="E1347" s="44"/>
      <c r="F1347" s="44"/>
      <c r="G1347" s="44"/>
      <c r="L1347" s="46"/>
      <c r="M1347" s="46"/>
      <c r="N1347" s="47"/>
      <c r="O1347" s="46"/>
      <c r="P1347" s="46"/>
      <c r="Q1347" s="46"/>
    </row>
    <row r="1348" spans="1:17" s="7" customFormat="1">
      <c r="A1348" s="43"/>
      <c r="B1348" s="44"/>
      <c r="C1348" s="44"/>
      <c r="D1348" s="44"/>
      <c r="E1348" s="44"/>
      <c r="F1348" s="44"/>
      <c r="G1348" s="44"/>
      <c r="L1348" s="46"/>
      <c r="M1348" s="46"/>
      <c r="N1348" s="47"/>
      <c r="O1348" s="46"/>
      <c r="P1348" s="46"/>
      <c r="Q1348" s="46"/>
    </row>
    <row r="1349" spans="1:17" s="7" customFormat="1">
      <c r="A1349" s="43"/>
      <c r="B1349" s="44"/>
      <c r="C1349" s="44"/>
      <c r="D1349" s="44"/>
      <c r="E1349" s="44"/>
      <c r="F1349" s="44"/>
      <c r="G1349" s="44"/>
      <c r="L1349" s="46"/>
      <c r="M1349" s="46"/>
      <c r="N1349" s="47"/>
      <c r="O1349" s="46"/>
      <c r="P1349" s="46"/>
      <c r="Q1349" s="46"/>
    </row>
    <row r="1350" spans="1:17" s="7" customFormat="1">
      <c r="A1350" s="43"/>
      <c r="B1350" s="44"/>
      <c r="C1350" s="44"/>
      <c r="D1350" s="44"/>
      <c r="E1350" s="44"/>
      <c r="F1350" s="44"/>
      <c r="G1350" s="44"/>
      <c r="L1350" s="46"/>
      <c r="M1350" s="46"/>
      <c r="N1350" s="47"/>
      <c r="O1350" s="46"/>
      <c r="P1350" s="46"/>
      <c r="Q1350" s="46"/>
    </row>
    <row r="1351" spans="1:17" s="7" customFormat="1">
      <c r="A1351" s="43"/>
      <c r="B1351" s="44"/>
      <c r="C1351" s="44"/>
      <c r="D1351" s="44"/>
      <c r="E1351" s="44"/>
      <c r="F1351" s="44"/>
      <c r="G1351" s="44"/>
      <c r="L1351" s="46"/>
      <c r="M1351" s="46"/>
      <c r="N1351" s="47"/>
      <c r="O1351" s="46"/>
      <c r="P1351" s="46"/>
      <c r="Q1351" s="46"/>
    </row>
    <row r="1352" spans="1:17" s="7" customFormat="1">
      <c r="A1352" s="43"/>
      <c r="B1352" s="44"/>
      <c r="C1352" s="44"/>
      <c r="D1352" s="44"/>
      <c r="E1352" s="44"/>
      <c r="F1352" s="44"/>
      <c r="G1352" s="44"/>
      <c r="L1352" s="46"/>
      <c r="M1352" s="46"/>
      <c r="N1352" s="47"/>
      <c r="O1352" s="46"/>
      <c r="P1352" s="46"/>
      <c r="Q1352" s="46"/>
    </row>
    <row r="1353" spans="1:17" s="7" customFormat="1">
      <c r="A1353" s="43"/>
      <c r="B1353" s="44"/>
      <c r="C1353" s="44"/>
      <c r="D1353" s="44"/>
      <c r="E1353" s="44"/>
      <c r="F1353" s="44"/>
      <c r="G1353" s="44"/>
      <c r="L1353" s="46"/>
      <c r="M1353" s="46"/>
      <c r="N1353" s="47"/>
      <c r="O1353" s="46"/>
      <c r="P1353" s="46"/>
      <c r="Q1353" s="46"/>
    </row>
    <row r="1354" spans="1:17" s="7" customFormat="1">
      <c r="A1354" s="43"/>
      <c r="B1354" s="44"/>
      <c r="C1354" s="44"/>
      <c r="D1354" s="44"/>
      <c r="E1354" s="44"/>
      <c r="F1354" s="44"/>
      <c r="G1354" s="44"/>
      <c r="L1354" s="46"/>
      <c r="M1354" s="46"/>
      <c r="N1354" s="47"/>
      <c r="O1354" s="46"/>
      <c r="P1354" s="46"/>
      <c r="Q1354" s="46"/>
    </row>
    <row r="1355" spans="1:17" s="7" customFormat="1">
      <c r="A1355" s="43"/>
      <c r="B1355" s="44"/>
      <c r="C1355" s="44"/>
      <c r="D1355" s="44"/>
      <c r="E1355" s="44"/>
      <c r="F1355" s="44"/>
      <c r="G1355" s="44"/>
      <c r="L1355" s="46"/>
      <c r="M1355" s="46"/>
      <c r="N1355" s="47"/>
      <c r="O1355" s="46"/>
      <c r="P1355" s="46"/>
      <c r="Q1355" s="46"/>
    </row>
    <row r="1356" spans="1:17" s="7" customFormat="1">
      <c r="A1356" s="43"/>
      <c r="B1356" s="44"/>
      <c r="C1356" s="44"/>
      <c r="D1356" s="44"/>
      <c r="E1356" s="44"/>
      <c r="F1356" s="44"/>
      <c r="G1356" s="44"/>
      <c r="L1356" s="46"/>
      <c r="M1356" s="46"/>
      <c r="N1356" s="47"/>
      <c r="O1356" s="46"/>
      <c r="P1356" s="46"/>
      <c r="Q1356" s="46"/>
    </row>
    <row r="1357" spans="1:17" s="7" customFormat="1">
      <c r="A1357" s="43"/>
      <c r="B1357" s="44"/>
      <c r="C1357" s="44"/>
      <c r="D1357" s="44"/>
      <c r="E1357" s="44"/>
      <c r="F1357" s="44"/>
      <c r="G1357" s="44"/>
      <c r="L1357" s="46"/>
      <c r="M1357" s="46"/>
      <c r="N1357" s="47"/>
      <c r="O1357" s="46"/>
      <c r="P1357" s="46"/>
      <c r="Q1357" s="46"/>
    </row>
    <row r="1358" spans="1:17" s="7" customFormat="1">
      <c r="A1358" s="43"/>
      <c r="B1358" s="44"/>
      <c r="C1358" s="44"/>
      <c r="D1358" s="44"/>
      <c r="E1358" s="44"/>
      <c r="F1358" s="44"/>
      <c r="G1358" s="44"/>
      <c r="L1358" s="46"/>
      <c r="M1358" s="46"/>
      <c r="N1358" s="47"/>
      <c r="O1358" s="46"/>
      <c r="P1358" s="46"/>
      <c r="Q1358" s="46"/>
    </row>
    <row r="1359" spans="1:17" s="7" customFormat="1">
      <c r="A1359" s="43"/>
      <c r="B1359" s="44"/>
      <c r="C1359" s="44"/>
      <c r="D1359" s="44"/>
      <c r="E1359" s="44"/>
      <c r="F1359" s="44"/>
      <c r="G1359" s="44"/>
      <c r="L1359" s="46"/>
      <c r="M1359" s="46"/>
      <c r="N1359" s="47"/>
      <c r="O1359" s="46"/>
      <c r="P1359" s="46"/>
      <c r="Q1359" s="46"/>
    </row>
    <row r="1360" spans="1:17" s="7" customFormat="1">
      <c r="A1360" s="43"/>
      <c r="B1360" s="44"/>
      <c r="C1360" s="44"/>
      <c r="D1360" s="44"/>
      <c r="E1360" s="44"/>
      <c r="F1360" s="44"/>
      <c r="G1360" s="44"/>
      <c r="L1360" s="46"/>
      <c r="M1360" s="46"/>
      <c r="N1360" s="47"/>
      <c r="O1360" s="46"/>
      <c r="P1360" s="46"/>
      <c r="Q1360" s="46"/>
    </row>
    <row r="1361" spans="1:17" s="7" customFormat="1">
      <c r="A1361" s="43"/>
      <c r="B1361" s="44"/>
      <c r="C1361" s="44"/>
      <c r="D1361" s="44"/>
      <c r="E1361" s="44"/>
      <c r="F1361" s="44"/>
      <c r="G1361" s="44"/>
      <c r="L1361" s="46"/>
      <c r="M1361" s="46"/>
      <c r="N1361" s="47"/>
      <c r="O1361" s="46"/>
      <c r="P1361" s="46"/>
      <c r="Q1361" s="46"/>
    </row>
  </sheetData>
  <autoFilter ref="B4:Q181" xr:uid="{DB3B3306-D0E8-4342-87A9-8471B179D70A}"/>
  <phoneticPr fontId="3"/>
  <pageMargins left="0.7" right="0.7" top="0.75" bottom="0.75" header="0.3" footer="0.3"/>
  <pageSetup paperSize="8" scale="2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B0E3-3502-48A7-9DD2-323A9E1DD003}">
  <sheetPr>
    <tabColor theme="5" tint="0.79998168889431442"/>
    <pageSetUpPr fitToPage="1"/>
  </sheetPr>
  <dimension ref="A1:Q1361"/>
  <sheetViews>
    <sheetView showGridLines="0" zoomScale="80" zoomScaleNormal="80" workbookViewId="0">
      <pane xSplit="6" ySplit="4" topLeftCell="G5" activePane="bottomRight" state="frozen"/>
      <selection pane="topRight"/>
      <selection pane="bottomLeft"/>
      <selection pane="bottomRight" activeCell="Q1" sqref="Q1"/>
    </sheetView>
  </sheetViews>
  <sheetFormatPr defaultColWidth="9" defaultRowHeight="17.649999999999999"/>
  <cols>
    <col min="1" max="1" width="2.625" style="51" customWidth="1"/>
    <col min="2" max="2" width="11.625" style="52" customWidth="1"/>
    <col min="3" max="4" width="15.625" style="52" customWidth="1"/>
    <col min="5" max="5" width="18.625" style="52" customWidth="1"/>
    <col min="6" max="6" width="60.5625" style="52" customWidth="1"/>
    <col min="7" max="7" width="12.5625" style="52" customWidth="1"/>
    <col min="8" max="11" width="15.5625" style="53" customWidth="1"/>
    <col min="12" max="13" width="12.5625" style="53" customWidth="1"/>
    <col min="14" max="14" width="12.5625" style="56" customWidth="1"/>
    <col min="15" max="17" width="12.5625" style="53" customWidth="1"/>
    <col min="18" max="16384" width="9" style="52"/>
  </cols>
  <sheetData>
    <row r="1" spans="1:17" s="5" customFormat="1" ht="23.25" thickBot="1">
      <c r="A1" s="11"/>
      <c r="B1" s="1" t="s">
        <v>0</v>
      </c>
      <c r="H1" s="48"/>
      <c r="I1" s="48"/>
      <c r="J1" s="48"/>
      <c r="K1" s="48"/>
      <c r="L1" s="48"/>
      <c r="M1" s="48"/>
      <c r="N1" s="49"/>
      <c r="O1" s="48"/>
      <c r="P1" s="48"/>
      <c r="Q1" s="4"/>
    </row>
    <row r="2" spans="1:17" s="5" customFormat="1" ht="18" thickBot="1">
      <c r="A2" s="34"/>
      <c r="B2" s="59" t="s">
        <v>1</v>
      </c>
      <c r="C2" s="60">
        <v>45469</v>
      </c>
      <c r="D2" s="12"/>
      <c r="E2" s="12"/>
      <c r="F2" s="12"/>
      <c r="G2" s="12"/>
      <c r="H2" s="13"/>
      <c r="I2" s="13"/>
      <c r="J2" s="13"/>
      <c r="K2" s="13"/>
      <c r="L2" s="32">
        <v>45200</v>
      </c>
      <c r="M2" s="33" t="s">
        <v>2</v>
      </c>
      <c r="N2" s="14"/>
      <c r="O2" s="13"/>
      <c r="P2" s="13"/>
      <c r="Q2" s="13"/>
    </row>
    <row r="3" spans="1:17" s="5" customFormat="1">
      <c r="A3" s="11"/>
      <c r="H3" s="48"/>
      <c r="I3" s="48"/>
      <c r="J3" s="48"/>
      <c r="K3" s="48"/>
      <c r="L3" s="64" t="s">
        <v>3</v>
      </c>
      <c r="M3" s="65"/>
      <c r="N3" s="65"/>
      <c r="O3" s="65"/>
      <c r="P3" s="65"/>
      <c r="Q3" s="66"/>
    </row>
    <row r="4" spans="1:17" s="5" customFormat="1" ht="112.5" customHeight="1" thickBot="1">
      <c r="A4" s="34"/>
      <c r="B4" s="15" t="s">
        <v>4</v>
      </c>
      <c r="C4" s="16" t="s">
        <v>5</v>
      </c>
      <c r="D4" s="17" t="s">
        <v>6</v>
      </c>
      <c r="E4" s="17" t="s">
        <v>7</v>
      </c>
      <c r="F4" s="15" t="s">
        <v>8</v>
      </c>
      <c r="G4" s="18" t="s">
        <v>9</v>
      </c>
      <c r="H4" s="19" t="s">
        <v>441</v>
      </c>
      <c r="I4" s="19" t="s">
        <v>10</v>
      </c>
      <c r="J4" s="19" t="s">
        <v>11</v>
      </c>
      <c r="K4" s="19" t="s">
        <v>13</v>
      </c>
      <c r="L4" s="20">
        <v>45017</v>
      </c>
      <c r="M4" s="20">
        <f>L4+31</f>
        <v>45048</v>
      </c>
      <c r="N4" s="20">
        <f>L4+62</f>
        <v>45079</v>
      </c>
      <c r="O4" s="20">
        <f>L4+93</f>
        <v>45110</v>
      </c>
      <c r="P4" s="20">
        <f>L4+124</f>
        <v>45141</v>
      </c>
      <c r="Q4" s="20">
        <f>L4+155</f>
        <v>45172</v>
      </c>
    </row>
    <row r="5" spans="1:17" s="5" customFormat="1" ht="18" thickTop="1">
      <c r="A5" s="34"/>
      <c r="B5" s="21" t="s">
        <v>14</v>
      </c>
      <c r="C5" s="21" t="s">
        <v>229</v>
      </c>
      <c r="D5" s="21" t="s">
        <v>229</v>
      </c>
      <c r="E5" s="21" t="s">
        <v>445</v>
      </c>
      <c r="F5" s="22" t="s">
        <v>15</v>
      </c>
      <c r="G5" s="22" t="s">
        <v>444</v>
      </c>
      <c r="H5" s="23" t="s">
        <v>442</v>
      </c>
      <c r="I5" s="23" t="s">
        <v>442</v>
      </c>
      <c r="J5" s="23" t="s">
        <v>442</v>
      </c>
      <c r="K5" s="23" t="s">
        <v>442</v>
      </c>
      <c r="L5" s="24" t="s">
        <v>442</v>
      </c>
      <c r="M5" s="24" t="s">
        <v>442</v>
      </c>
      <c r="N5" s="24">
        <v>0.73</v>
      </c>
      <c r="O5" s="24">
        <v>0.13043478260869565</v>
      </c>
      <c r="P5" s="24">
        <v>1.6666666666666666E-2</v>
      </c>
      <c r="Q5" s="24">
        <v>3.9285714285714285E-2</v>
      </c>
    </row>
    <row r="6" spans="1:17" s="5" customFormat="1">
      <c r="A6" s="34"/>
      <c r="B6" s="36" t="s">
        <v>14</v>
      </c>
      <c r="C6" s="36" t="s">
        <v>230</v>
      </c>
      <c r="D6" s="36" t="s">
        <v>230</v>
      </c>
      <c r="E6" s="36" t="s">
        <v>445</v>
      </c>
      <c r="F6" s="37" t="s">
        <v>16</v>
      </c>
      <c r="G6" s="37" t="s">
        <v>443</v>
      </c>
      <c r="H6" s="38" t="s">
        <v>442</v>
      </c>
      <c r="I6" s="38" t="s">
        <v>442</v>
      </c>
      <c r="J6" s="38" t="s">
        <v>442</v>
      </c>
      <c r="K6" s="23" t="s">
        <v>442</v>
      </c>
      <c r="L6" s="24" t="s">
        <v>442</v>
      </c>
      <c r="M6" s="24" t="s">
        <v>442</v>
      </c>
      <c r="N6" s="24">
        <v>0.42810590631364565</v>
      </c>
      <c r="O6" s="24">
        <v>0.16923076923076924</v>
      </c>
      <c r="P6" s="24">
        <v>0.10280373831775701</v>
      </c>
      <c r="Q6" s="24">
        <v>0.13719008264462809</v>
      </c>
    </row>
    <row r="7" spans="1:17" s="5" customFormat="1">
      <c r="A7" s="34"/>
      <c r="B7" s="36" t="s">
        <v>14</v>
      </c>
      <c r="C7" s="36" t="s">
        <v>231</v>
      </c>
      <c r="D7" s="40" t="s">
        <v>231</v>
      </c>
      <c r="E7" s="36" t="s">
        <v>445</v>
      </c>
      <c r="F7" s="36" t="s">
        <v>17</v>
      </c>
      <c r="G7" s="36" t="s">
        <v>443</v>
      </c>
      <c r="H7" s="41" t="s">
        <v>442</v>
      </c>
      <c r="I7" s="41" t="s">
        <v>442</v>
      </c>
      <c r="J7" s="41" t="s">
        <v>442</v>
      </c>
      <c r="K7" s="23" t="s">
        <v>442</v>
      </c>
      <c r="L7" s="24" t="s">
        <v>442</v>
      </c>
      <c r="M7" s="24" t="s">
        <v>442</v>
      </c>
      <c r="N7" s="24">
        <v>0.27810218978102191</v>
      </c>
      <c r="O7" s="24">
        <v>0.19682539682539682</v>
      </c>
      <c r="P7" s="24">
        <v>0.17846153846153845</v>
      </c>
      <c r="Q7" s="24">
        <v>0.12433862433862433</v>
      </c>
    </row>
    <row r="8" spans="1:17" s="5" customFormat="1">
      <c r="A8" s="34"/>
      <c r="B8" s="36" t="s">
        <v>14</v>
      </c>
      <c r="C8" s="42" t="s">
        <v>232</v>
      </c>
      <c r="D8" s="36" t="s">
        <v>233</v>
      </c>
      <c r="E8" s="36" t="s">
        <v>445</v>
      </c>
      <c r="F8" s="36" t="s">
        <v>18</v>
      </c>
      <c r="G8" s="36" t="s">
        <v>443</v>
      </c>
      <c r="H8" s="41">
        <v>0</v>
      </c>
      <c r="I8" s="41">
        <v>0</v>
      </c>
      <c r="J8" s="41">
        <v>72496</v>
      </c>
      <c r="K8" s="23">
        <v>0</v>
      </c>
      <c r="L8" s="24">
        <v>1.1148064387388585</v>
      </c>
      <c r="M8" s="24">
        <v>0.76440069176533187</v>
      </c>
      <c r="N8" s="24">
        <v>0.90528136224557665</v>
      </c>
      <c r="O8" s="24">
        <v>0.92031395503525337</v>
      </c>
      <c r="P8" s="24">
        <v>0.90953837967274176</v>
      </c>
      <c r="Q8" s="24">
        <v>0.84568311826526543</v>
      </c>
    </row>
    <row r="9" spans="1:17" s="5" customFormat="1">
      <c r="A9" s="34"/>
      <c r="B9" s="36" t="s">
        <v>14</v>
      </c>
      <c r="C9" s="42" t="s">
        <v>234</v>
      </c>
      <c r="D9" s="36" t="s">
        <v>235</v>
      </c>
      <c r="E9" s="36" t="s">
        <v>445</v>
      </c>
      <c r="F9" s="36" t="s">
        <v>19</v>
      </c>
      <c r="G9" s="36" t="s">
        <v>443</v>
      </c>
      <c r="H9" s="41">
        <v>0</v>
      </c>
      <c r="I9" s="41">
        <v>0</v>
      </c>
      <c r="J9" s="41">
        <v>20205</v>
      </c>
      <c r="K9" s="23">
        <v>0</v>
      </c>
      <c r="L9" s="24">
        <v>1.1442105263157896</v>
      </c>
      <c r="M9" s="24">
        <v>0.80473684210526319</v>
      </c>
      <c r="N9" s="24">
        <v>0.90631578947368419</v>
      </c>
      <c r="O9" s="24">
        <v>0.93</v>
      </c>
      <c r="P9" s="24">
        <v>0.8426315789473684</v>
      </c>
      <c r="Q9" s="24">
        <v>0.80894736842105264</v>
      </c>
    </row>
    <row r="10" spans="1:17" s="5" customFormat="1">
      <c r="A10" s="34"/>
      <c r="B10" s="36" t="s">
        <v>14</v>
      </c>
      <c r="C10" s="36" t="s">
        <v>237</v>
      </c>
      <c r="D10" s="36" t="s">
        <v>237</v>
      </c>
      <c r="E10" s="36" t="s">
        <v>445</v>
      </c>
      <c r="F10" s="36" t="s">
        <v>20</v>
      </c>
      <c r="G10" s="36" t="s">
        <v>433</v>
      </c>
      <c r="H10" s="41">
        <v>478</v>
      </c>
      <c r="I10" s="41">
        <v>803</v>
      </c>
      <c r="J10" s="41">
        <v>1310</v>
      </c>
      <c r="K10" s="23">
        <v>47.800000000000004</v>
      </c>
      <c r="L10" s="24">
        <v>1.1589403973509933</v>
      </c>
      <c r="M10" s="24">
        <v>0.71052631578947367</v>
      </c>
      <c r="N10" s="24">
        <v>1.0784313725490196</v>
      </c>
      <c r="O10" s="24">
        <v>0.8441558441558441</v>
      </c>
      <c r="P10" s="24">
        <v>0.95483870967741935</v>
      </c>
      <c r="Q10" s="24">
        <v>0.70967741935483875</v>
      </c>
    </row>
    <row r="11" spans="1:17" s="5" customFormat="1">
      <c r="A11" s="34"/>
      <c r="B11" s="36" t="s">
        <v>14</v>
      </c>
      <c r="C11" s="36" t="s">
        <v>238</v>
      </c>
      <c r="D11" s="36" t="s">
        <v>238</v>
      </c>
      <c r="E11" s="36" t="s">
        <v>445</v>
      </c>
      <c r="F11" s="36" t="s">
        <v>21</v>
      </c>
      <c r="G11" s="36" t="s">
        <v>433</v>
      </c>
      <c r="H11" s="41">
        <v>417</v>
      </c>
      <c r="I11" s="41">
        <v>592</v>
      </c>
      <c r="J11" s="41">
        <v>811</v>
      </c>
      <c r="K11" s="23">
        <v>41.7</v>
      </c>
      <c r="L11" s="24">
        <v>1.0952380952380953</v>
      </c>
      <c r="M11" s="24">
        <v>0.69811320754716977</v>
      </c>
      <c r="N11" s="24">
        <v>0.63888888888888884</v>
      </c>
      <c r="O11" s="24">
        <v>0.76146788990825687</v>
      </c>
      <c r="P11" s="24">
        <v>0.83783783783783783</v>
      </c>
      <c r="Q11" s="24">
        <v>0.59292035398230092</v>
      </c>
    </row>
    <row r="12" spans="1:17" s="5" customFormat="1">
      <c r="A12" s="34"/>
      <c r="B12" s="36" t="s">
        <v>14</v>
      </c>
      <c r="C12" s="36" t="s">
        <v>239</v>
      </c>
      <c r="D12" s="36" t="s">
        <v>239</v>
      </c>
      <c r="E12" s="36" t="s">
        <v>445</v>
      </c>
      <c r="F12" s="36" t="s">
        <v>22</v>
      </c>
      <c r="G12" s="36" t="s">
        <v>433</v>
      </c>
      <c r="H12" s="41">
        <v>880</v>
      </c>
      <c r="I12" s="41">
        <v>1223</v>
      </c>
      <c r="J12" s="41">
        <v>1445</v>
      </c>
      <c r="K12" s="23">
        <v>88</v>
      </c>
      <c r="L12" s="24">
        <v>1.015228426395939</v>
      </c>
      <c r="M12" s="24">
        <v>0.68656716417910446</v>
      </c>
      <c r="N12" s="24">
        <v>0.89268292682926831</v>
      </c>
      <c r="O12" s="24">
        <v>0.99043062200956933</v>
      </c>
      <c r="P12" s="24">
        <v>0.85446009389671362</v>
      </c>
      <c r="Q12" s="24">
        <v>0.82568807339449546</v>
      </c>
    </row>
    <row r="13" spans="1:17" s="5" customFormat="1">
      <c r="A13" s="34"/>
      <c r="B13" s="36" t="s">
        <v>14</v>
      </c>
      <c r="C13" s="36" t="s">
        <v>236</v>
      </c>
      <c r="D13" s="36" t="s">
        <v>236</v>
      </c>
      <c r="E13" s="36" t="s">
        <v>445</v>
      </c>
      <c r="F13" s="36" t="s">
        <v>23</v>
      </c>
      <c r="G13" s="36" t="s">
        <v>433</v>
      </c>
      <c r="H13" s="41">
        <v>161</v>
      </c>
      <c r="I13" s="41">
        <v>261</v>
      </c>
      <c r="J13" s="41">
        <v>439</v>
      </c>
      <c r="K13" s="23">
        <v>16.100000000000001</v>
      </c>
      <c r="L13" s="24">
        <v>0.79591836734693877</v>
      </c>
      <c r="M13" s="24">
        <v>0.89795918367346939</v>
      </c>
      <c r="N13" s="24">
        <v>0.81632653061224492</v>
      </c>
      <c r="O13" s="24">
        <v>0.8571428571428571</v>
      </c>
      <c r="P13" s="24">
        <v>0.65306122448979587</v>
      </c>
      <c r="Q13" s="24">
        <v>0.79591836734693877</v>
      </c>
    </row>
    <row r="14" spans="1:17" s="5" customFormat="1">
      <c r="A14" s="34"/>
      <c r="B14" s="36" t="s">
        <v>14</v>
      </c>
      <c r="C14" s="36" t="s">
        <v>242</v>
      </c>
      <c r="D14" s="36" t="s">
        <v>242</v>
      </c>
      <c r="E14" s="36" t="s">
        <v>445</v>
      </c>
      <c r="F14" s="36" t="s">
        <v>24</v>
      </c>
      <c r="G14" s="36" t="s">
        <v>434</v>
      </c>
      <c r="H14" s="41">
        <v>34228</v>
      </c>
      <c r="I14" s="41">
        <v>30214</v>
      </c>
      <c r="J14" s="41">
        <v>26716</v>
      </c>
      <c r="K14" s="23">
        <v>3422.8</v>
      </c>
      <c r="L14" s="24">
        <v>1.1089896579156722</v>
      </c>
      <c r="M14" s="24">
        <v>0.80509148766905325</v>
      </c>
      <c r="N14" s="24">
        <v>0.79793158313444712</v>
      </c>
      <c r="O14" s="24">
        <v>0.89538583929992044</v>
      </c>
      <c r="P14" s="24">
        <v>0.82378679395385834</v>
      </c>
      <c r="Q14" s="24">
        <v>0.78321400159108989</v>
      </c>
    </row>
    <row r="15" spans="1:17" s="5" customFormat="1">
      <c r="A15" s="34"/>
      <c r="B15" s="36" t="s">
        <v>14</v>
      </c>
      <c r="C15" s="36" t="s">
        <v>240</v>
      </c>
      <c r="D15" s="36" t="s">
        <v>241</v>
      </c>
      <c r="E15" s="36" t="s">
        <v>445</v>
      </c>
      <c r="F15" s="36" t="s">
        <v>25</v>
      </c>
      <c r="G15" s="36" t="s">
        <v>432</v>
      </c>
      <c r="H15" s="41">
        <v>28883</v>
      </c>
      <c r="I15" s="41">
        <v>41381</v>
      </c>
      <c r="J15" s="41">
        <v>29999</v>
      </c>
      <c r="K15" s="23">
        <v>2888.3</v>
      </c>
      <c r="L15" s="24">
        <v>1.180327868852459</v>
      </c>
      <c r="M15" s="24">
        <v>0.85125949620151942</v>
      </c>
      <c r="N15" s="24">
        <v>0.95841663334666138</v>
      </c>
      <c r="O15" s="24">
        <v>1.0147940823670532</v>
      </c>
      <c r="P15" s="24">
        <v>0.94202319072371055</v>
      </c>
      <c r="Q15" s="24">
        <v>0.88564574170331867</v>
      </c>
    </row>
    <row r="16" spans="1:17" s="5" customFormat="1">
      <c r="A16" s="34"/>
      <c r="B16" s="36" t="s">
        <v>14</v>
      </c>
      <c r="C16" s="36" t="s">
        <v>243</v>
      </c>
      <c r="D16" s="36" t="s">
        <v>243</v>
      </c>
      <c r="E16" s="36" t="s">
        <v>445</v>
      </c>
      <c r="F16" s="36" t="s">
        <v>26</v>
      </c>
      <c r="G16" s="36" t="s">
        <v>433</v>
      </c>
      <c r="H16" s="41">
        <v>6085</v>
      </c>
      <c r="I16" s="41">
        <v>8980</v>
      </c>
      <c r="J16" s="41">
        <v>10303</v>
      </c>
      <c r="K16" s="23">
        <v>608.5</v>
      </c>
      <c r="L16" s="24">
        <v>1.1142061281337048</v>
      </c>
      <c r="M16" s="24">
        <v>0.69359331476323116</v>
      </c>
      <c r="N16" s="24">
        <v>0.93314763231197773</v>
      </c>
      <c r="O16" s="24">
        <v>0.88857938718662954</v>
      </c>
      <c r="P16" s="24">
        <v>0.89507892293407609</v>
      </c>
      <c r="Q16" s="24">
        <v>0.93779015784586817</v>
      </c>
    </row>
    <row r="17" spans="1:17" s="5" customFormat="1">
      <c r="A17" s="34"/>
      <c r="B17" s="36" t="s">
        <v>14</v>
      </c>
      <c r="C17" s="36" t="s">
        <v>244</v>
      </c>
      <c r="D17" s="36" t="s">
        <v>244</v>
      </c>
      <c r="E17" s="36" t="s">
        <v>445</v>
      </c>
      <c r="F17" s="36" t="s">
        <v>27</v>
      </c>
      <c r="G17" s="36" t="s">
        <v>433</v>
      </c>
      <c r="H17" s="41">
        <v>2294</v>
      </c>
      <c r="I17" s="41">
        <v>3285</v>
      </c>
      <c r="J17" s="41">
        <v>2857</v>
      </c>
      <c r="K17" s="23">
        <v>229.4</v>
      </c>
      <c r="L17" s="24">
        <v>0.95112781954887216</v>
      </c>
      <c r="M17" s="24">
        <v>0.89849624060150379</v>
      </c>
      <c r="N17" s="24">
        <v>0.72556390977443608</v>
      </c>
      <c r="O17" s="24">
        <v>0.88721804511278191</v>
      </c>
      <c r="P17" s="24">
        <v>0.8721804511278195</v>
      </c>
      <c r="Q17" s="24">
        <v>0.98120300751879697</v>
      </c>
    </row>
    <row r="18" spans="1:17" s="5" customFormat="1">
      <c r="A18" s="34"/>
      <c r="B18" s="36" t="s">
        <v>14</v>
      </c>
      <c r="C18" s="36" t="s">
        <v>245</v>
      </c>
      <c r="D18" s="36" t="s">
        <v>245</v>
      </c>
      <c r="E18" s="36" t="s">
        <v>445</v>
      </c>
      <c r="F18" s="36" t="s">
        <v>28</v>
      </c>
      <c r="G18" s="36" t="s">
        <v>433</v>
      </c>
      <c r="H18" s="41">
        <v>1143</v>
      </c>
      <c r="I18" s="41">
        <v>1720</v>
      </c>
      <c r="J18" s="41">
        <v>1468</v>
      </c>
      <c r="K18" s="23">
        <v>114.30000000000001</v>
      </c>
      <c r="L18" s="24">
        <v>0.88050314465408808</v>
      </c>
      <c r="M18" s="24">
        <v>0.76729559748427678</v>
      </c>
      <c r="N18" s="24">
        <v>0.62264150943396224</v>
      </c>
      <c r="O18" s="24">
        <v>0.69811320754716977</v>
      </c>
      <c r="P18" s="24">
        <v>0.61006289308176098</v>
      </c>
      <c r="Q18" s="24">
        <v>0.69811320754716977</v>
      </c>
    </row>
    <row r="19" spans="1:17" s="5" customFormat="1">
      <c r="A19" s="34"/>
      <c r="B19" s="36" t="s">
        <v>14</v>
      </c>
      <c r="C19" s="36" t="s">
        <v>246</v>
      </c>
      <c r="D19" s="36" t="s">
        <v>246</v>
      </c>
      <c r="E19" s="36" t="s">
        <v>445</v>
      </c>
      <c r="F19" s="36" t="s">
        <v>29</v>
      </c>
      <c r="G19" s="36" t="s">
        <v>433</v>
      </c>
      <c r="H19" s="41">
        <v>6259</v>
      </c>
      <c r="I19" s="41">
        <v>9837</v>
      </c>
      <c r="J19" s="41">
        <v>11572</v>
      </c>
      <c r="K19" s="23">
        <v>625.90000000000009</v>
      </c>
      <c r="L19" s="24">
        <v>0.75291622481442211</v>
      </c>
      <c r="M19" s="24">
        <v>0.75291622481442211</v>
      </c>
      <c r="N19" s="24">
        <v>0.90031813361611879</v>
      </c>
      <c r="O19" s="24">
        <v>0.95121951219512191</v>
      </c>
      <c r="P19" s="24">
        <v>0.90668080593849421</v>
      </c>
      <c r="Q19" s="24">
        <v>0.83881230116648997</v>
      </c>
    </row>
    <row r="20" spans="1:17" s="5" customFormat="1">
      <c r="A20" s="34"/>
      <c r="B20" s="36" t="s">
        <v>14</v>
      </c>
      <c r="C20" s="36" t="s">
        <v>247</v>
      </c>
      <c r="D20" s="36" t="s">
        <v>247</v>
      </c>
      <c r="E20" s="36" t="s">
        <v>445</v>
      </c>
      <c r="F20" s="36" t="s">
        <v>30</v>
      </c>
      <c r="G20" s="36" t="s">
        <v>433</v>
      </c>
      <c r="H20" s="41">
        <v>6806</v>
      </c>
      <c r="I20" s="41">
        <v>10242</v>
      </c>
      <c r="J20" s="41">
        <v>12134</v>
      </c>
      <c r="K20" s="23">
        <v>680.6</v>
      </c>
      <c r="L20" s="24">
        <v>1.1435832274459974</v>
      </c>
      <c r="M20" s="24">
        <v>1.099110546378653</v>
      </c>
      <c r="N20" s="24">
        <v>0.90597204574332912</v>
      </c>
      <c r="O20" s="24">
        <v>0.96569250317662003</v>
      </c>
      <c r="P20" s="24">
        <v>1.204574332909784</v>
      </c>
      <c r="Q20" s="24">
        <v>1.2058449809402796</v>
      </c>
    </row>
    <row r="21" spans="1:17" s="5" customFormat="1">
      <c r="A21" s="34"/>
      <c r="B21" s="36" t="s">
        <v>14</v>
      </c>
      <c r="C21" s="36" t="s">
        <v>248</v>
      </c>
      <c r="D21" s="36" t="s">
        <v>248</v>
      </c>
      <c r="E21" s="36" t="s">
        <v>445</v>
      </c>
      <c r="F21" s="36" t="s">
        <v>31</v>
      </c>
      <c r="G21" s="36" t="s">
        <v>433</v>
      </c>
      <c r="H21" s="41">
        <v>5510</v>
      </c>
      <c r="I21" s="41">
        <v>7344</v>
      </c>
      <c r="J21" s="41">
        <v>8050</v>
      </c>
      <c r="K21" s="23">
        <v>551</v>
      </c>
      <c r="L21" s="24">
        <v>1.3131313131313131</v>
      </c>
      <c r="M21" s="24">
        <v>0.98556998556998554</v>
      </c>
      <c r="N21" s="24">
        <v>0.94660894660894657</v>
      </c>
      <c r="O21" s="24">
        <v>1.0995670995670996</v>
      </c>
      <c r="P21" s="24">
        <v>0.88888888888888884</v>
      </c>
      <c r="Q21" s="24">
        <v>0.91486291486291482</v>
      </c>
    </row>
    <row r="22" spans="1:17" s="5" customFormat="1">
      <c r="A22" s="34"/>
      <c r="B22" s="36" t="s">
        <v>14</v>
      </c>
      <c r="C22" s="36" t="s">
        <v>253</v>
      </c>
      <c r="D22" s="36" t="s">
        <v>253</v>
      </c>
      <c r="E22" s="36" t="s">
        <v>445</v>
      </c>
      <c r="F22" s="36" t="s">
        <v>32</v>
      </c>
      <c r="G22" s="36" t="s">
        <v>433</v>
      </c>
      <c r="H22" s="41">
        <v>1877</v>
      </c>
      <c r="I22" s="41">
        <v>2710</v>
      </c>
      <c r="J22" s="41">
        <v>2124</v>
      </c>
      <c r="K22" s="23">
        <v>187.70000000000002</v>
      </c>
      <c r="L22" s="24">
        <v>1.0166666666666666</v>
      </c>
      <c r="M22" s="24">
        <v>0.88383838383838387</v>
      </c>
      <c r="N22" s="24">
        <v>0.9747474747474747</v>
      </c>
      <c r="O22" s="24">
        <v>0.92929292929292928</v>
      </c>
      <c r="P22" s="24">
        <v>0.96969696969696972</v>
      </c>
      <c r="Q22" s="24">
        <v>0.8232323232323232</v>
      </c>
    </row>
    <row r="23" spans="1:17" s="5" customFormat="1">
      <c r="A23" s="34"/>
      <c r="B23" s="36" t="s">
        <v>14</v>
      </c>
      <c r="C23" s="36" t="s">
        <v>249</v>
      </c>
      <c r="D23" s="36" t="s">
        <v>250</v>
      </c>
      <c r="E23" s="36" t="s">
        <v>445</v>
      </c>
      <c r="F23" s="36" t="s">
        <v>33</v>
      </c>
      <c r="G23" s="36" t="s">
        <v>433</v>
      </c>
      <c r="H23" s="41">
        <v>11017</v>
      </c>
      <c r="I23" s="41">
        <v>13028</v>
      </c>
      <c r="J23" s="41">
        <v>13726</v>
      </c>
      <c r="K23" s="23">
        <v>1101.7</v>
      </c>
      <c r="L23" s="24">
        <v>1.110207100591716</v>
      </c>
      <c r="M23" s="24">
        <v>0.80271565495207664</v>
      </c>
      <c r="N23" s="24">
        <v>0.88019169329073488</v>
      </c>
      <c r="O23" s="24">
        <v>0.89057507987220452</v>
      </c>
      <c r="P23" s="24">
        <v>0.94178082191780821</v>
      </c>
      <c r="Q23" s="24">
        <v>0.8218849840255591</v>
      </c>
    </row>
    <row r="24" spans="1:17" s="5" customFormat="1">
      <c r="A24" s="34"/>
      <c r="B24" s="36" t="s">
        <v>14</v>
      </c>
      <c r="C24" s="36" t="s">
        <v>251</v>
      </c>
      <c r="D24" s="36" t="s">
        <v>252</v>
      </c>
      <c r="E24" s="36" t="s">
        <v>445</v>
      </c>
      <c r="F24" s="36" t="s">
        <v>34</v>
      </c>
      <c r="G24" s="36" t="s">
        <v>433</v>
      </c>
      <c r="H24" s="41">
        <v>22767</v>
      </c>
      <c r="I24" s="41">
        <v>26303</v>
      </c>
      <c r="J24" s="41">
        <v>27706</v>
      </c>
      <c r="K24" s="23">
        <v>2276.7000000000003</v>
      </c>
      <c r="L24" s="24">
        <v>1.0187677053824362</v>
      </c>
      <c r="M24" s="24">
        <v>0.8097913322632424</v>
      </c>
      <c r="N24" s="24">
        <v>0.9189406099518459</v>
      </c>
      <c r="O24" s="24">
        <v>0.9065008025682183</v>
      </c>
      <c r="P24" s="24">
        <v>0.85874799357945431</v>
      </c>
      <c r="Q24" s="24">
        <v>0.83547351524879609</v>
      </c>
    </row>
    <row r="25" spans="1:17" s="5" customFormat="1">
      <c r="A25" s="34"/>
      <c r="B25" s="36" t="s">
        <v>14</v>
      </c>
      <c r="C25" s="36" t="s">
        <v>254</v>
      </c>
      <c r="D25" s="36" t="s">
        <v>254</v>
      </c>
      <c r="E25" s="36" t="s">
        <v>445</v>
      </c>
      <c r="F25" s="36" t="s">
        <v>35</v>
      </c>
      <c r="G25" s="36" t="s">
        <v>433</v>
      </c>
      <c r="H25" s="41">
        <v>163</v>
      </c>
      <c r="I25" s="41">
        <v>247</v>
      </c>
      <c r="J25" s="41">
        <v>364</v>
      </c>
      <c r="K25" s="23">
        <v>16.3</v>
      </c>
      <c r="L25" s="24">
        <v>1.1538461538461537</v>
      </c>
      <c r="M25" s="24">
        <v>0.84615384615384615</v>
      </c>
      <c r="N25" s="24">
        <v>0.84615384615384615</v>
      </c>
      <c r="O25" s="24">
        <v>0.82051282051282048</v>
      </c>
      <c r="P25" s="24">
        <v>1.1025641025641026</v>
      </c>
      <c r="Q25" s="24">
        <v>0.71794871794871795</v>
      </c>
    </row>
    <row r="26" spans="1:17" s="5" customFormat="1">
      <c r="A26" s="34"/>
      <c r="B26" s="36" t="s">
        <v>14</v>
      </c>
      <c r="C26" s="36" t="s">
        <v>259</v>
      </c>
      <c r="D26" s="36" t="s">
        <v>260</v>
      </c>
      <c r="E26" s="36" t="s">
        <v>445</v>
      </c>
      <c r="F26" s="36" t="s">
        <v>36</v>
      </c>
      <c r="G26" s="36" t="s">
        <v>433</v>
      </c>
      <c r="H26" s="41">
        <v>142</v>
      </c>
      <c r="I26" s="41">
        <v>229</v>
      </c>
      <c r="J26" s="41">
        <v>265</v>
      </c>
      <c r="K26" s="23">
        <v>14.200000000000001</v>
      </c>
      <c r="L26" s="24">
        <v>1.4333333333333333</v>
      </c>
      <c r="M26" s="24">
        <v>0.6</v>
      </c>
      <c r="N26" s="24">
        <v>1.0333333333333334</v>
      </c>
      <c r="O26" s="24">
        <v>0.8666666666666667</v>
      </c>
      <c r="P26" s="24">
        <v>0.9</v>
      </c>
      <c r="Q26" s="24">
        <v>0.73333333333333328</v>
      </c>
    </row>
    <row r="27" spans="1:17" s="5" customFormat="1">
      <c r="A27" s="34"/>
      <c r="B27" s="36" t="s">
        <v>14</v>
      </c>
      <c r="C27" s="36" t="s">
        <v>255</v>
      </c>
      <c r="D27" s="36" t="s">
        <v>256</v>
      </c>
      <c r="E27" s="36" t="s">
        <v>445</v>
      </c>
      <c r="F27" s="36" t="s">
        <v>37</v>
      </c>
      <c r="G27" s="36" t="s">
        <v>433</v>
      </c>
      <c r="H27" s="41">
        <v>719</v>
      </c>
      <c r="I27" s="41">
        <v>1309</v>
      </c>
      <c r="J27" s="41">
        <v>1621</v>
      </c>
      <c r="K27" s="23">
        <v>71.900000000000006</v>
      </c>
      <c r="L27" s="24">
        <v>1.10625</v>
      </c>
      <c r="M27" s="24">
        <v>0.92253521126760563</v>
      </c>
      <c r="N27" s="24">
        <v>0.9859154929577465</v>
      </c>
      <c r="O27" s="24">
        <v>0.97887323943661975</v>
      </c>
      <c r="P27" s="24">
        <v>1.0845070422535212</v>
      </c>
      <c r="Q27" s="24">
        <v>0.86619718309859151</v>
      </c>
    </row>
    <row r="28" spans="1:17" s="5" customFormat="1">
      <c r="A28" s="34"/>
      <c r="B28" s="36" t="s">
        <v>14</v>
      </c>
      <c r="C28" s="36" t="s">
        <v>257</v>
      </c>
      <c r="D28" s="36" t="s">
        <v>258</v>
      </c>
      <c r="E28" s="36" t="s">
        <v>445</v>
      </c>
      <c r="F28" s="36" t="s">
        <v>38</v>
      </c>
      <c r="G28" s="36" t="s">
        <v>432</v>
      </c>
      <c r="H28" s="41">
        <v>3225</v>
      </c>
      <c r="I28" s="41">
        <v>4539</v>
      </c>
      <c r="J28" s="41">
        <v>3450</v>
      </c>
      <c r="K28" s="23">
        <v>322.5</v>
      </c>
      <c r="L28" s="24">
        <v>1.1684782608695652</v>
      </c>
      <c r="M28" s="24">
        <v>0.82758620689655171</v>
      </c>
      <c r="N28" s="24">
        <v>0.92816091954022983</v>
      </c>
      <c r="O28" s="24">
        <v>0.9885057471264368</v>
      </c>
      <c r="P28" s="24">
        <v>0.93678160919540232</v>
      </c>
      <c r="Q28" s="24">
        <v>0.90517241379310343</v>
      </c>
    </row>
    <row r="29" spans="1:17" s="5" customFormat="1">
      <c r="A29" s="34"/>
      <c r="B29" s="36" t="s">
        <v>14</v>
      </c>
      <c r="C29" s="36" t="s">
        <v>269</v>
      </c>
      <c r="D29" s="36" t="s">
        <v>269</v>
      </c>
      <c r="E29" s="36" t="s">
        <v>445</v>
      </c>
      <c r="F29" s="36" t="s">
        <v>39</v>
      </c>
      <c r="G29" s="36" t="s">
        <v>443</v>
      </c>
      <c r="H29" s="41">
        <v>0</v>
      </c>
      <c r="I29" s="41">
        <v>0</v>
      </c>
      <c r="J29" s="41">
        <v>2363</v>
      </c>
      <c r="K29" s="23">
        <v>0</v>
      </c>
      <c r="L29" s="24">
        <v>0.78756476683937826</v>
      </c>
      <c r="M29" s="24">
        <v>0.69430051813471505</v>
      </c>
      <c r="N29" s="24">
        <v>0.82037996545768566</v>
      </c>
      <c r="O29" s="24">
        <v>0.9050086355785838</v>
      </c>
      <c r="P29" s="24">
        <v>0.9050086355785838</v>
      </c>
      <c r="Q29" s="24">
        <v>0.81001727115716748</v>
      </c>
    </row>
    <row r="30" spans="1:17" s="5" customFormat="1">
      <c r="A30" s="34"/>
      <c r="B30" s="36" t="s">
        <v>14</v>
      </c>
      <c r="C30" s="36" t="s">
        <v>270</v>
      </c>
      <c r="D30" s="36" t="s">
        <v>270</v>
      </c>
      <c r="E30" s="36" t="s">
        <v>445</v>
      </c>
      <c r="F30" s="36" t="s">
        <v>40</v>
      </c>
      <c r="G30" s="36" t="s">
        <v>443</v>
      </c>
      <c r="H30" s="41">
        <v>0</v>
      </c>
      <c r="I30" s="41">
        <v>0</v>
      </c>
      <c r="J30" s="41">
        <v>195</v>
      </c>
      <c r="K30" s="23">
        <v>0</v>
      </c>
      <c r="L30" s="24">
        <v>0.81578947368421051</v>
      </c>
      <c r="M30" s="24">
        <v>0.63157894736842102</v>
      </c>
      <c r="N30" s="24">
        <v>0.63157894736842102</v>
      </c>
      <c r="O30" s="24">
        <v>1.131578947368421</v>
      </c>
      <c r="P30" s="24">
        <v>0.68421052631578949</v>
      </c>
      <c r="Q30" s="24">
        <v>0.71052631578947367</v>
      </c>
    </row>
    <row r="31" spans="1:17" s="5" customFormat="1">
      <c r="A31" s="34"/>
      <c r="B31" s="36" t="s">
        <v>14</v>
      </c>
      <c r="C31" s="36" t="s">
        <v>263</v>
      </c>
      <c r="D31" s="36" t="s">
        <v>264</v>
      </c>
      <c r="E31" s="36" t="s">
        <v>445</v>
      </c>
      <c r="F31" s="36" t="s">
        <v>41</v>
      </c>
      <c r="G31" s="36" t="s">
        <v>433</v>
      </c>
      <c r="H31" s="41">
        <v>0</v>
      </c>
      <c r="I31" s="41">
        <v>14682</v>
      </c>
      <c r="J31" s="41">
        <v>17258</v>
      </c>
      <c r="K31" s="23">
        <v>0</v>
      </c>
      <c r="L31" s="24">
        <v>1.0011841326228537</v>
      </c>
      <c r="M31" s="24">
        <v>0.71817643576080525</v>
      </c>
      <c r="N31" s="24">
        <v>0.88987566607460034</v>
      </c>
      <c r="O31" s="24">
        <v>0.90053285968028418</v>
      </c>
      <c r="P31" s="24">
        <v>0.95381882770870341</v>
      </c>
      <c r="Q31" s="24">
        <v>0.90467732386027233</v>
      </c>
    </row>
    <row r="32" spans="1:17" s="5" customFormat="1">
      <c r="A32" s="34"/>
      <c r="B32" s="36" t="s">
        <v>14</v>
      </c>
      <c r="C32" s="36" t="s">
        <v>265</v>
      </c>
      <c r="D32" s="36" t="s">
        <v>266</v>
      </c>
      <c r="E32" s="36" t="s">
        <v>445</v>
      </c>
      <c r="F32" s="36" t="s">
        <v>42</v>
      </c>
      <c r="G32" s="36" t="s">
        <v>433</v>
      </c>
      <c r="H32" s="41">
        <v>0</v>
      </c>
      <c r="I32" s="41">
        <v>10792</v>
      </c>
      <c r="J32" s="41">
        <v>12329</v>
      </c>
      <c r="K32" s="23">
        <v>0</v>
      </c>
      <c r="L32" s="24">
        <v>0.93208828522920206</v>
      </c>
      <c r="M32" s="24">
        <v>0.76230899830220711</v>
      </c>
      <c r="N32" s="24">
        <v>0.89813242784380309</v>
      </c>
      <c r="O32" s="24">
        <v>0.9091680814940577</v>
      </c>
      <c r="P32" s="24">
        <v>0.98556876061120546</v>
      </c>
      <c r="Q32" s="24">
        <v>0.91850594227504245</v>
      </c>
    </row>
    <row r="33" spans="1:17" s="5" customFormat="1">
      <c r="A33" s="34"/>
      <c r="B33" s="36" t="s">
        <v>14</v>
      </c>
      <c r="C33" s="36" t="s">
        <v>267</v>
      </c>
      <c r="D33" s="36" t="s">
        <v>268</v>
      </c>
      <c r="E33" s="36" t="s">
        <v>445</v>
      </c>
      <c r="F33" s="36" t="s">
        <v>43</v>
      </c>
      <c r="G33" s="36" t="s">
        <v>433</v>
      </c>
      <c r="H33" s="41">
        <v>0</v>
      </c>
      <c r="I33" s="41">
        <v>3025</v>
      </c>
      <c r="J33" s="41">
        <v>3463</v>
      </c>
      <c r="K33" s="23">
        <v>0</v>
      </c>
      <c r="L33" s="24">
        <v>1.053627760252366</v>
      </c>
      <c r="M33" s="24">
        <v>0.76340694006309151</v>
      </c>
      <c r="N33" s="24">
        <v>0.89274447949526814</v>
      </c>
      <c r="O33" s="24">
        <v>0.95583596214511046</v>
      </c>
      <c r="P33" s="24">
        <v>0.90220820189274453</v>
      </c>
      <c r="Q33" s="24">
        <v>0.83280757097791802</v>
      </c>
    </row>
    <row r="34" spans="1:17" s="5" customFormat="1">
      <c r="A34" s="34"/>
      <c r="B34" s="36" t="s">
        <v>14</v>
      </c>
      <c r="C34" s="36" t="s">
        <v>261</v>
      </c>
      <c r="D34" s="36" t="s">
        <v>261</v>
      </c>
      <c r="E34" s="36" t="s">
        <v>445</v>
      </c>
      <c r="F34" s="36" t="s">
        <v>44</v>
      </c>
      <c r="G34" s="36" t="s">
        <v>433</v>
      </c>
      <c r="H34" s="41">
        <v>96621</v>
      </c>
      <c r="I34" s="41">
        <v>138756</v>
      </c>
      <c r="J34" s="41">
        <v>161573</v>
      </c>
      <c r="K34" s="23">
        <v>9662.1</v>
      </c>
      <c r="L34" s="24">
        <v>1.1071878940731399</v>
      </c>
      <c r="M34" s="24">
        <v>0.78528437140731722</v>
      </c>
      <c r="N34" s="24">
        <v>0.95685399337255694</v>
      </c>
      <c r="O34" s="24">
        <v>0.96875634002840327</v>
      </c>
      <c r="P34" s="24">
        <v>0.93609251369446134</v>
      </c>
      <c r="Q34" s="24">
        <v>0.91309934401839454</v>
      </c>
    </row>
    <row r="35" spans="1:17" s="5" customFormat="1">
      <c r="A35" s="34"/>
      <c r="B35" s="36" t="s">
        <v>14</v>
      </c>
      <c r="C35" s="36" t="s">
        <v>274</v>
      </c>
      <c r="D35" s="36" t="s">
        <v>274</v>
      </c>
      <c r="E35" s="36" t="s">
        <v>445</v>
      </c>
      <c r="F35" s="36" t="s">
        <v>45</v>
      </c>
      <c r="G35" s="36" t="s">
        <v>443</v>
      </c>
      <c r="H35" s="41">
        <v>0</v>
      </c>
      <c r="I35" s="41">
        <v>0</v>
      </c>
      <c r="J35" s="41">
        <v>649</v>
      </c>
      <c r="K35" s="23">
        <v>0</v>
      </c>
      <c r="L35" s="24">
        <v>0.20796460176991149</v>
      </c>
      <c r="M35" s="24">
        <v>0.16523605150214593</v>
      </c>
      <c r="N35" s="24">
        <v>0.39501039501039503</v>
      </c>
      <c r="O35" s="24">
        <v>0.4536290322580645</v>
      </c>
      <c r="P35" s="24">
        <v>0.529296875</v>
      </c>
      <c r="Q35" s="24">
        <v>0.50757575757575757</v>
      </c>
    </row>
    <row r="36" spans="1:17" s="5" customFormat="1">
      <c r="A36" s="34"/>
      <c r="B36" s="36" t="s">
        <v>14</v>
      </c>
      <c r="C36" s="36" t="s">
        <v>275</v>
      </c>
      <c r="D36" s="36" t="s">
        <v>275</v>
      </c>
      <c r="E36" s="36" t="s">
        <v>445</v>
      </c>
      <c r="F36" s="36" t="s">
        <v>46</v>
      </c>
      <c r="G36" s="36" t="s">
        <v>443</v>
      </c>
      <c r="H36" s="41">
        <v>0</v>
      </c>
      <c r="I36" s="41">
        <v>0</v>
      </c>
      <c r="J36" s="41">
        <v>1396</v>
      </c>
      <c r="K36" s="23">
        <v>0</v>
      </c>
      <c r="L36" s="24">
        <v>0.19546979865771813</v>
      </c>
      <c r="M36" s="24">
        <v>0.26465798045602607</v>
      </c>
      <c r="N36" s="24">
        <v>0.34624505928853755</v>
      </c>
      <c r="O36" s="24">
        <v>0.57022256331542598</v>
      </c>
      <c r="P36" s="24">
        <v>0.6020864381520119</v>
      </c>
      <c r="Q36" s="24">
        <v>0.59985528219971052</v>
      </c>
    </row>
    <row r="37" spans="1:17" s="5" customFormat="1">
      <c r="A37" s="34"/>
      <c r="B37" s="36" t="s">
        <v>14</v>
      </c>
      <c r="C37" s="36" t="s">
        <v>302</v>
      </c>
      <c r="D37" s="36" t="s">
        <v>302</v>
      </c>
      <c r="E37" s="36" t="s">
        <v>445</v>
      </c>
      <c r="F37" s="36" t="s">
        <v>47</v>
      </c>
      <c r="G37" s="36" t="s">
        <v>433</v>
      </c>
      <c r="H37" s="41">
        <v>2089</v>
      </c>
      <c r="I37" s="41">
        <v>3777</v>
      </c>
      <c r="J37" s="41">
        <v>3316</v>
      </c>
      <c r="K37" s="23">
        <v>208.9</v>
      </c>
      <c r="L37" s="24">
        <v>0.92354740061162077</v>
      </c>
      <c r="M37" s="24">
        <v>0.7737003058103975</v>
      </c>
      <c r="N37" s="24">
        <v>0.85626911314984711</v>
      </c>
      <c r="O37" s="24">
        <v>0.85015290519877673</v>
      </c>
      <c r="P37" s="24">
        <v>0.91743119266055051</v>
      </c>
      <c r="Q37" s="24">
        <v>0.91131498470948014</v>
      </c>
    </row>
    <row r="38" spans="1:17" s="5" customFormat="1">
      <c r="A38" s="34"/>
      <c r="B38" s="36" t="s">
        <v>14</v>
      </c>
      <c r="C38" s="36" t="s">
        <v>262</v>
      </c>
      <c r="D38" s="36" t="s">
        <v>262</v>
      </c>
      <c r="E38" s="36" t="s">
        <v>445</v>
      </c>
      <c r="F38" s="36" t="s">
        <v>48</v>
      </c>
      <c r="G38" s="36" t="s">
        <v>432</v>
      </c>
      <c r="H38" s="41">
        <v>1543</v>
      </c>
      <c r="I38" s="41">
        <v>2107</v>
      </c>
      <c r="J38" s="41">
        <v>1519</v>
      </c>
      <c r="K38" s="23">
        <v>154.30000000000001</v>
      </c>
      <c r="L38" s="24">
        <v>0.98275862068965514</v>
      </c>
      <c r="M38" s="24">
        <v>0.87931034482758619</v>
      </c>
      <c r="N38" s="24">
        <v>0.97701149425287359</v>
      </c>
      <c r="O38" s="24">
        <v>0.93678160919540232</v>
      </c>
      <c r="P38" s="24">
        <v>1.0172413793103448</v>
      </c>
      <c r="Q38" s="24">
        <v>0.9022988505747126</v>
      </c>
    </row>
    <row r="39" spans="1:17" s="5" customFormat="1">
      <c r="A39" s="34"/>
      <c r="B39" s="36" t="s">
        <v>49</v>
      </c>
      <c r="C39" s="36" t="s">
        <v>272</v>
      </c>
      <c r="D39" s="36" t="s">
        <v>272</v>
      </c>
      <c r="E39" s="36" t="s">
        <v>445</v>
      </c>
      <c r="F39" s="36" t="s">
        <v>50</v>
      </c>
      <c r="G39" s="36" t="s">
        <v>434</v>
      </c>
      <c r="H39" s="41">
        <v>1074</v>
      </c>
      <c r="I39" s="41">
        <v>988</v>
      </c>
      <c r="J39" s="41">
        <v>780</v>
      </c>
      <c r="K39" s="23">
        <v>107.4</v>
      </c>
      <c r="L39" s="24">
        <v>1.7733333333333334</v>
      </c>
      <c r="M39" s="24">
        <v>1.68</v>
      </c>
      <c r="N39" s="24">
        <v>1.32</v>
      </c>
      <c r="O39" s="24">
        <v>0.96</v>
      </c>
      <c r="P39" s="24">
        <v>0.77333333333333332</v>
      </c>
      <c r="Q39" s="24">
        <v>0.78666666666666663</v>
      </c>
    </row>
    <row r="40" spans="1:17" s="5" customFormat="1">
      <c r="A40" s="34"/>
      <c r="B40" s="36" t="s">
        <v>49</v>
      </c>
      <c r="C40" s="36" t="s">
        <v>273</v>
      </c>
      <c r="D40" s="36" t="s">
        <v>273</v>
      </c>
      <c r="E40" s="36" t="s">
        <v>445</v>
      </c>
      <c r="F40" s="36" t="s">
        <v>51</v>
      </c>
      <c r="G40" s="36" t="s">
        <v>433</v>
      </c>
      <c r="H40" s="41">
        <v>539</v>
      </c>
      <c r="I40" s="41">
        <v>640</v>
      </c>
      <c r="J40" s="41">
        <v>668</v>
      </c>
      <c r="K40" s="23">
        <v>53.900000000000006</v>
      </c>
      <c r="L40" s="24">
        <v>3.3809523809523809</v>
      </c>
      <c r="M40" s="24">
        <v>1.2380952380952381</v>
      </c>
      <c r="N40" s="24">
        <v>0</v>
      </c>
      <c r="O40" s="24">
        <v>0</v>
      </c>
      <c r="P40" s="24">
        <v>0.47619047619047616</v>
      </c>
      <c r="Q40" s="24">
        <v>0.23809523809523808</v>
      </c>
    </row>
    <row r="41" spans="1:17" s="5" customFormat="1">
      <c r="A41" s="34"/>
      <c r="B41" s="36" t="s">
        <v>49</v>
      </c>
      <c r="C41" s="36" t="s">
        <v>271</v>
      </c>
      <c r="D41" s="36" t="s">
        <v>271</v>
      </c>
      <c r="E41" s="36" t="s">
        <v>445</v>
      </c>
      <c r="F41" s="36" t="s">
        <v>52</v>
      </c>
      <c r="G41" s="36" t="s">
        <v>433</v>
      </c>
      <c r="H41" s="41">
        <v>557</v>
      </c>
      <c r="I41" s="41">
        <v>996</v>
      </c>
      <c r="J41" s="41">
        <v>884</v>
      </c>
      <c r="K41" s="23">
        <v>55.7</v>
      </c>
      <c r="L41" s="24">
        <v>1.4750000000000001</v>
      </c>
      <c r="M41" s="24">
        <v>1.125</v>
      </c>
      <c r="N41" s="24">
        <v>1.7124999999999999</v>
      </c>
      <c r="O41" s="24">
        <v>0.65</v>
      </c>
      <c r="P41" s="24">
        <v>0.9375</v>
      </c>
      <c r="Q41" s="24">
        <v>0.9</v>
      </c>
    </row>
    <row r="42" spans="1:17" s="5" customFormat="1">
      <c r="A42" s="34"/>
      <c r="B42" s="36" t="s">
        <v>14</v>
      </c>
      <c r="C42" s="36" t="s">
        <v>286</v>
      </c>
      <c r="D42" s="36" t="s">
        <v>287</v>
      </c>
      <c r="E42" s="36" t="s">
        <v>445</v>
      </c>
      <c r="F42" s="36" t="s">
        <v>53</v>
      </c>
      <c r="G42" s="36" t="s">
        <v>432</v>
      </c>
      <c r="H42" s="41">
        <v>998</v>
      </c>
      <c r="I42" s="41">
        <v>1366</v>
      </c>
      <c r="J42" s="41">
        <v>822</v>
      </c>
      <c r="K42" s="23">
        <v>99.800000000000011</v>
      </c>
      <c r="L42" s="24">
        <v>0.970873786407767</v>
      </c>
      <c r="M42" s="24">
        <v>0.70873786407766992</v>
      </c>
      <c r="N42" s="24">
        <v>0.92233009708737868</v>
      </c>
      <c r="O42" s="24">
        <v>0.68932038834951459</v>
      </c>
      <c r="P42" s="24">
        <v>0.68932038834951459</v>
      </c>
      <c r="Q42" s="24">
        <v>0.61165048543689315</v>
      </c>
    </row>
    <row r="43" spans="1:17" s="5" customFormat="1">
      <c r="A43" s="34"/>
      <c r="B43" s="36" t="s">
        <v>14</v>
      </c>
      <c r="C43" s="36" t="s">
        <v>282</v>
      </c>
      <c r="D43" s="36" t="s">
        <v>283</v>
      </c>
      <c r="E43" s="36" t="s">
        <v>445</v>
      </c>
      <c r="F43" s="36" t="s">
        <v>54</v>
      </c>
      <c r="G43" s="36" t="s">
        <v>432</v>
      </c>
      <c r="H43" s="41">
        <v>1023</v>
      </c>
      <c r="I43" s="41">
        <v>1580</v>
      </c>
      <c r="J43" s="41">
        <v>1096</v>
      </c>
      <c r="K43" s="23">
        <v>102.30000000000001</v>
      </c>
      <c r="L43" s="24">
        <v>1.0916030534351144</v>
      </c>
      <c r="M43" s="24">
        <v>0.77099236641221369</v>
      </c>
      <c r="N43" s="24">
        <v>0.8854961832061069</v>
      </c>
      <c r="O43" s="24">
        <v>0.93129770992366412</v>
      </c>
      <c r="P43" s="24">
        <v>0.83969465648854957</v>
      </c>
      <c r="Q43" s="24">
        <v>0.71755725190839692</v>
      </c>
    </row>
    <row r="44" spans="1:17" s="5" customFormat="1">
      <c r="A44" s="34"/>
      <c r="B44" s="36" t="s">
        <v>14</v>
      </c>
      <c r="C44" s="36" t="s">
        <v>284</v>
      </c>
      <c r="D44" s="36" t="s">
        <v>285</v>
      </c>
      <c r="E44" s="36" t="s">
        <v>445</v>
      </c>
      <c r="F44" s="36" t="s">
        <v>55</v>
      </c>
      <c r="G44" s="36" t="s">
        <v>432</v>
      </c>
      <c r="H44" s="41">
        <v>1100</v>
      </c>
      <c r="I44" s="41">
        <v>1648</v>
      </c>
      <c r="J44" s="41">
        <v>946</v>
      </c>
      <c r="K44" s="23">
        <v>110</v>
      </c>
      <c r="L44" s="24">
        <v>1.0840336134453781</v>
      </c>
      <c r="M44" s="24">
        <v>0.68907563025210083</v>
      </c>
      <c r="N44" s="24">
        <v>0.91596638655462181</v>
      </c>
      <c r="O44" s="24">
        <v>0.73109243697478987</v>
      </c>
      <c r="P44" s="24">
        <v>0.84033613445378152</v>
      </c>
      <c r="Q44" s="24">
        <v>0.66386554621848737</v>
      </c>
    </row>
    <row r="45" spans="1:17" s="5" customFormat="1">
      <c r="A45" s="34"/>
      <c r="B45" s="36" t="s">
        <v>14</v>
      </c>
      <c r="C45" s="36" t="s">
        <v>288</v>
      </c>
      <c r="D45" s="36" t="s">
        <v>289</v>
      </c>
      <c r="E45" s="36" t="s">
        <v>445</v>
      </c>
      <c r="F45" s="36" t="s">
        <v>56</v>
      </c>
      <c r="G45" s="36" t="s">
        <v>433</v>
      </c>
      <c r="H45" s="41">
        <v>113</v>
      </c>
      <c r="I45" s="41">
        <v>184</v>
      </c>
      <c r="J45" s="41">
        <v>159</v>
      </c>
      <c r="K45" s="23">
        <v>11.3</v>
      </c>
      <c r="L45" s="24">
        <v>0.94736842105263153</v>
      </c>
      <c r="M45" s="24">
        <v>0.63157894736842102</v>
      </c>
      <c r="N45" s="24">
        <v>1.2105263157894737</v>
      </c>
      <c r="O45" s="24">
        <v>0.84210526315789469</v>
      </c>
      <c r="P45" s="24">
        <v>0.78947368421052633</v>
      </c>
      <c r="Q45" s="24">
        <v>0.68421052631578949</v>
      </c>
    </row>
    <row r="46" spans="1:17" s="5" customFormat="1">
      <c r="A46" s="34"/>
      <c r="B46" s="36" t="s">
        <v>14</v>
      </c>
      <c r="C46" s="36" t="s">
        <v>280</v>
      </c>
      <c r="D46" s="36" t="s">
        <v>281</v>
      </c>
      <c r="E46" s="36" t="s">
        <v>445</v>
      </c>
      <c r="F46" s="36" t="s">
        <v>57</v>
      </c>
      <c r="G46" s="36" t="s">
        <v>432</v>
      </c>
      <c r="H46" s="41">
        <v>529</v>
      </c>
      <c r="I46" s="41">
        <v>773</v>
      </c>
      <c r="J46" s="41">
        <v>540</v>
      </c>
      <c r="K46" s="23">
        <v>52.900000000000006</v>
      </c>
      <c r="L46" s="24">
        <v>1.0806451612903225</v>
      </c>
      <c r="M46" s="24">
        <v>0.79032258064516125</v>
      </c>
      <c r="N46" s="24">
        <v>0.77419354838709675</v>
      </c>
      <c r="O46" s="24">
        <v>0.74193548387096775</v>
      </c>
      <c r="P46" s="24">
        <v>0.72580645161290325</v>
      </c>
      <c r="Q46" s="24">
        <v>0.67741935483870963</v>
      </c>
    </row>
    <row r="47" spans="1:17" s="5" customFormat="1">
      <c r="A47" s="34"/>
      <c r="B47" s="36" t="s">
        <v>14</v>
      </c>
      <c r="C47" s="36" t="s">
        <v>276</v>
      </c>
      <c r="D47" s="36" t="s">
        <v>277</v>
      </c>
      <c r="E47" s="36" t="s">
        <v>445</v>
      </c>
      <c r="F47" s="36" t="s">
        <v>58</v>
      </c>
      <c r="G47" s="36" t="s">
        <v>432</v>
      </c>
      <c r="H47" s="41">
        <v>757</v>
      </c>
      <c r="I47" s="41">
        <v>1290</v>
      </c>
      <c r="J47" s="41">
        <v>685</v>
      </c>
      <c r="K47" s="23">
        <v>75.7</v>
      </c>
      <c r="L47" s="24">
        <v>1.271604938271605</v>
      </c>
      <c r="M47" s="24">
        <v>0.72839506172839508</v>
      </c>
      <c r="N47" s="24">
        <v>0.88888888888888884</v>
      </c>
      <c r="O47" s="24">
        <v>0.7407407407407407</v>
      </c>
      <c r="P47" s="24">
        <v>1.0740740740740742</v>
      </c>
      <c r="Q47" s="24">
        <v>0.66666666666666663</v>
      </c>
    </row>
    <row r="48" spans="1:17" s="5" customFormat="1">
      <c r="A48" s="34"/>
      <c r="B48" s="36" t="s">
        <v>14</v>
      </c>
      <c r="C48" s="36" t="s">
        <v>278</v>
      </c>
      <c r="D48" s="36" t="s">
        <v>279</v>
      </c>
      <c r="E48" s="36" t="s">
        <v>445</v>
      </c>
      <c r="F48" s="36" t="s">
        <v>59</v>
      </c>
      <c r="G48" s="36" t="s">
        <v>432</v>
      </c>
      <c r="H48" s="41">
        <v>649</v>
      </c>
      <c r="I48" s="41">
        <v>872</v>
      </c>
      <c r="J48" s="41">
        <v>622</v>
      </c>
      <c r="K48" s="23">
        <v>64.900000000000006</v>
      </c>
      <c r="L48" s="24">
        <v>1.0125</v>
      </c>
      <c r="M48" s="24">
        <v>0.86250000000000004</v>
      </c>
      <c r="N48" s="24">
        <v>0.66249999999999998</v>
      </c>
      <c r="O48" s="24">
        <v>0.82499999999999996</v>
      </c>
      <c r="P48" s="24">
        <v>0.86250000000000004</v>
      </c>
      <c r="Q48" s="24">
        <v>0.6875</v>
      </c>
    </row>
    <row r="49" spans="1:17" s="5" customFormat="1">
      <c r="A49" s="34"/>
      <c r="B49" s="36" t="s">
        <v>14</v>
      </c>
      <c r="C49" s="36" t="s">
        <v>203</v>
      </c>
      <c r="D49" s="36" t="s">
        <v>203</v>
      </c>
      <c r="E49" s="36" t="s">
        <v>445</v>
      </c>
      <c r="F49" s="36" t="s">
        <v>60</v>
      </c>
      <c r="G49" s="36" t="s">
        <v>433</v>
      </c>
      <c r="H49" s="41">
        <v>110424</v>
      </c>
      <c r="I49" s="41">
        <v>127884</v>
      </c>
      <c r="J49" s="41">
        <v>138510</v>
      </c>
      <c r="K49" s="23">
        <v>11042.400000000001</v>
      </c>
      <c r="L49" s="24">
        <v>1.1628168110362529</v>
      </c>
      <c r="M49" s="24">
        <v>0.82555341674687199</v>
      </c>
      <c r="N49" s="24">
        <v>0.9422521655437921</v>
      </c>
      <c r="O49" s="24">
        <v>0.96904074430542186</v>
      </c>
      <c r="P49" s="24">
        <v>0.92829643888354185</v>
      </c>
      <c r="Q49" s="24">
        <v>0.87327558549887707</v>
      </c>
    </row>
    <row r="50" spans="1:17" s="5" customFormat="1">
      <c r="A50" s="34"/>
      <c r="B50" s="36" t="s">
        <v>14</v>
      </c>
      <c r="C50" s="36" t="s">
        <v>204</v>
      </c>
      <c r="D50" s="36" t="s">
        <v>204</v>
      </c>
      <c r="E50" s="36" t="s">
        <v>445</v>
      </c>
      <c r="F50" s="36" t="s">
        <v>61</v>
      </c>
      <c r="G50" s="36" t="s">
        <v>433</v>
      </c>
      <c r="H50" s="41">
        <v>255372</v>
      </c>
      <c r="I50" s="41">
        <v>288180</v>
      </c>
      <c r="J50" s="41">
        <v>306500</v>
      </c>
      <c r="K50" s="23">
        <v>25537.200000000001</v>
      </c>
      <c r="L50" s="24">
        <v>1.1726436865819261</v>
      </c>
      <c r="M50" s="24">
        <v>0.82094582219128909</v>
      </c>
      <c r="N50" s="24">
        <v>0.95443056522216929</v>
      </c>
      <c r="O50" s="24">
        <v>0.95457709073592434</v>
      </c>
      <c r="P50" s="24">
        <v>0.91871497124436796</v>
      </c>
      <c r="Q50" s="24">
        <v>0.86787061797135423</v>
      </c>
    </row>
    <row r="51" spans="1:17" s="5" customFormat="1">
      <c r="A51" s="34"/>
      <c r="B51" s="36" t="s">
        <v>14</v>
      </c>
      <c r="C51" s="36" t="s">
        <v>205</v>
      </c>
      <c r="D51" s="36" t="s">
        <v>205</v>
      </c>
      <c r="E51" s="36" t="s">
        <v>445</v>
      </c>
      <c r="F51" s="36" t="s">
        <v>62</v>
      </c>
      <c r="G51" s="36" t="s">
        <v>433</v>
      </c>
      <c r="H51" s="41">
        <v>28384</v>
      </c>
      <c r="I51" s="41">
        <v>34875</v>
      </c>
      <c r="J51" s="41">
        <v>39713</v>
      </c>
      <c r="K51" s="23">
        <v>2838.4</v>
      </c>
      <c r="L51" s="24">
        <v>1.199295010845987</v>
      </c>
      <c r="M51" s="24">
        <v>0.79365509761388287</v>
      </c>
      <c r="N51" s="24">
        <v>0.97695227765726678</v>
      </c>
      <c r="O51" s="24">
        <v>0.95770065075921906</v>
      </c>
      <c r="P51" s="24">
        <v>0.90048806941431669</v>
      </c>
      <c r="Q51" s="24">
        <v>0.89126898047722347</v>
      </c>
    </row>
    <row r="52" spans="1:17" s="5" customFormat="1">
      <c r="A52" s="34"/>
      <c r="B52" s="36" t="s">
        <v>14</v>
      </c>
      <c r="C52" s="36" t="s">
        <v>201</v>
      </c>
      <c r="D52" s="36" t="s">
        <v>202</v>
      </c>
      <c r="E52" s="36" t="s">
        <v>445</v>
      </c>
      <c r="F52" s="36" t="s">
        <v>63</v>
      </c>
      <c r="G52" s="36" t="s">
        <v>433</v>
      </c>
      <c r="H52" s="41">
        <v>23185</v>
      </c>
      <c r="I52" s="41">
        <v>27014</v>
      </c>
      <c r="J52" s="41">
        <v>29755</v>
      </c>
      <c r="K52" s="23">
        <v>2318.5</v>
      </c>
      <c r="L52" s="24">
        <v>1.1663659328762179</v>
      </c>
      <c r="M52" s="24">
        <v>0.7719234933237098</v>
      </c>
      <c r="N52" s="24">
        <v>0.97509924215084809</v>
      </c>
      <c r="O52" s="24">
        <v>0.99711295561169255</v>
      </c>
      <c r="P52" s="24">
        <v>0.91483219054492959</v>
      </c>
      <c r="Q52" s="24">
        <v>0.86900036088054855</v>
      </c>
    </row>
    <row r="53" spans="1:17" s="5" customFormat="1">
      <c r="A53" s="34"/>
      <c r="B53" s="36" t="s">
        <v>14</v>
      </c>
      <c r="C53" s="36" t="s">
        <v>217</v>
      </c>
      <c r="D53" s="36" t="s">
        <v>218</v>
      </c>
      <c r="E53" s="36" t="s">
        <v>445</v>
      </c>
      <c r="F53" s="36" t="s">
        <v>64</v>
      </c>
      <c r="G53" s="36" t="s">
        <v>433</v>
      </c>
      <c r="H53" s="41">
        <v>0</v>
      </c>
      <c r="I53" s="41">
        <v>2491</v>
      </c>
      <c r="J53" s="41">
        <v>7859</v>
      </c>
      <c r="K53" s="23">
        <v>0</v>
      </c>
      <c r="L53" s="24">
        <v>1.0168243953732912</v>
      </c>
      <c r="M53" s="24">
        <v>0.70136698212407989</v>
      </c>
      <c r="N53" s="24">
        <v>0.85909568874868558</v>
      </c>
      <c r="O53" s="24">
        <v>0.80336487907465826</v>
      </c>
      <c r="P53" s="24">
        <v>0.86435331230283907</v>
      </c>
      <c r="Q53" s="24">
        <v>0.76550998948475291</v>
      </c>
    </row>
    <row r="54" spans="1:17" s="5" customFormat="1">
      <c r="A54" s="34"/>
      <c r="B54" s="36" t="s">
        <v>14</v>
      </c>
      <c r="C54" s="36" t="s">
        <v>221</v>
      </c>
      <c r="D54" s="36" t="s">
        <v>222</v>
      </c>
      <c r="E54" s="36" t="s">
        <v>445</v>
      </c>
      <c r="F54" s="36" t="s">
        <v>65</v>
      </c>
      <c r="G54" s="36" t="s">
        <v>433</v>
      </c>
      <c r="H54" s="41">
        <v>0</v>
      </c>
      <c r="I54" s="41">
        <v>9508</v>
      </c>
      <c r="J54" s="41">
        <v>38581</v>
      </c>
      <c r="K54" s="23">
        <v>0</v>
      </c>
      <c r="L54" s="24">
        <v>0.63151440833844263</v>
      </c>
      <c r="M54" s="24">
        <v>0.42722256284488042</v>
      </c>
      <c r="N54" s="24">
        <v>0.5342734518700184</v>
      </c>
      <c r="O54" s="24">
        <v>0.4978540772532189</v>
      </c>
      <c r="P54" s="24">
        <v>0.54175352544451261</v>
      </c>
      <c r="Q54" s="24">
        <v>0.4615573267933783</v>
      </c>
    </row>
    <row r="55" spans="1:17" s="5" customFormat="1">
      <c r="A55" s="34"/>
      <c r="B55" s="36" t="s">
        <v>14</v>
      </c>
      <c r="C55" s="36" t="s">
        <v>219</v>
      </c>
      <c r="D55" s="36" t="s">
        <v>220</v>
      </c>
      <c r="E55" s="36" t="s">
        <v>445</v>
      </c>
      <c r="F55" s="36" t="s">
        <v>66</v>
      </c>
      <c r="G55" s="36" t="s">
        <v>433</v>
      </c>
      <c r="H55" s="41">
        <v>0</v>
      </c>
      <c r="I55" s="41">
        <v>10411</v>
      </c>
      <c r="J55" s="41">
        <v>40897</v>
      </c>
      <c r="K55" s="23">
        <v>0</v>
      </c>
      <c r="L55" s="24">
        <v>1.022286421791168</v>
      </c>
      <c r="M55" s="24">
        <v>0.70449855550969875</v>
      </c>
      <c r="N55" s="24">
        <v>0.85761452744531574</v>
      </c>
      <c r="O55" s="24">
        <v>0.81696244325216671</v>
      </c>
      <c r="P55" s="24">
        <v>0.84832851836566237</v>
      </c>
      <c r="Q55" s="24">
        <v>0.7536112257531985</v>
      </c>
    </row>
    <row r="56" spans="1:17" s="5" customFormat="1">
      <c r="A56" s="34"/>
      <c r="B56" s="36" t="s">
        <v>14</v>
      </c>
      <c r="C56" s="36" t="s">
        <v>223</v>
      </c>
      <c r="D56" s="36" t="s">
        <v>224</v>
      </c>
      <c r="E56" s="36" t="s">
        <v>445</v>
      </c>
      <c r="F56" s="36" t="s">
        <v>67</v>
      </c>
      <c r="G56" s="36" t="s">
        <v>433</v>
      </c>
      <c r="H56" s="41">
        <v>0</v>
      </c>
      <c r="I56" s="41">
        <v>837</v>
      </c>
      <c r="J56" s="41">
        <v>2777</v>
      </c>
      <c r="K56" s="23">
        <v>0</v>
      </c>
      <c r="L56" s="24">
        <v>1.0818181818181818</v>
      </c>
      <c r="M56" s="24">
        <v>0.60909090909090913</v>
      </c>
      <c r="N56" s="24">
        <v>0.83939393939393936</v>
      </c>
      <c r="O56" s="24">
        <v>0.76060606060606062</v>
      </c>
      <c r="P56" s="24">
        <v>0.86969696969696975</v>
      </c>
      <c r="Q56" s="24">
        <v>0.74848484848484853</v>
      </c>
    </row>
    <row r="57" spans="1:17" s="5" customFormat="1">
      <c r="A57" s="34"/>
      <c r="B57" s="36" t="s">
        <v>14</v>
      </c>
      <c r="C57" s="36" t="s">
        <v>296</v>
      </c>
      <c r="D57" s="36" t="s">
        <v>296</v>
      </c>
      <c r="E57" s="36" t="s">
        <v>445</v>
      </c>
      <c r="F57" s="36" t="s">
        <v>68</v>
      </c>
      <c r="G57" s="36" t="s">
        <v>432</v>
      </c>
      <c r="H57" s="41">
        <v>257</v>
      </c>
      <c r="I57" s="41">
        <v>383</v>
      </c>
      <c r="J57" s="41">
        <v>156</v>
      </c>
      <c r="K57" s="23">
        <v>25.700000000000003</v>
      </c>
      <c r="L57" s="24">
        <v>1.3333333333333333</v>
      </c>
      <c r="M57" s="24">
        <v>0.95238095238095233</v>
      </c>
      <c r="N57" s="24">
        <v>0.76190476190476186</v>
      </c>
      <c r="O57" s="24">
        <v>1.0476190476190477</v>
      </c>
      <c r="P57" s="24">
        <v>1</v>
      </c>
      <c r="Q57" s="24">
        <v>0.8571428571428571</v>
      </c>
    </row>
    <row r="58" spans="1:17" s="5" customFormat="1">
      <c r="A58" s="34"/>
      <c r="B58" s="36" t="s">
        <v>14</v>
      </c>
      <c r="C58" s="36" t="s">
        <v>290</v>
      </c>
      <c r="D58" s="36" t="s">
        <v>291</v>
      </c>
      <c r="E58" s="36" t="s">
        <v>445</v>
      </c>
      <c r="F58" s="36" t="s">
        <v>69</v>
      </c>
      <c r="G58" s="36" t="s">
        <v>432</v>
      </c>
      <c r="H58" s="41">
        <v>542</v>
      </c>
      <c r="I58" s="41">
        <v>944</v>
      </c>
      <c r="J58" s="41">
        <v>467</v>
      </c>
      <c r="K58" s="23">
        <v>54.2</v>
      </c>
      <c r="L58" s="24">
        <v>0.77500000000000002</v>
      </c>
      <c r="M58" s="24">
        <v>0.63749999999999996</v>
      </c>
      <c r="N58" s="24">
        <v>0.58750000000000002</v>
      </c>
      <c r="O58" s="24">
        <v>0.78749999999999998</v>
      </c>
      <c r="P58" s="24">
        <v>0.63749999999999996</v>
      </c>
      <c r="Q58" s="24">
        <v>0.7</v>
      </c>
    </row>
    <row r="59" spans="1:17" s="5" customFormat="1">
      <c r="A59" s="34"/>
      <c r="B59" s="36" t="s">
        <v>14</v>
      </c>
      <c r="C59" s="36" t="s">
        <v>292</v>
      </c>
      <c r="D59" s="36" t="s">
        <v>293</v>
      </c>
      <c r="E59" s="36" t="s">
        <v>445</v>
      </c>
      <c r="F59" s="36" t="s">
        <v>70</v>
      </c>
      <c r="G59" s="36" t="s">
        <v>432</v>
      </c>
      <c r="H59" s="41">
        <v>2395</v>
      </c>
      <c r="I59" s="41">
        <v>3424</v>
      </c>
      <c r="J59" s="41">
        <v>1918</v>
      </c>
      <c r="K59" s="23">
        <v>239.5</v>
      </c>
      <c r="L59" s="24">
        <v>0.98545454545454547</v>
      </c>
      <c r="M59" s="24">
        <v>0.96385542168674698</v>
      </c>
      <c r="N59" s="24">
        <v>0.98795180722891562</v>
      </c>
      <c r="O59" s="24">
        <v>1.0145454545454546</v>
      </c>
      <c r="P59" s="24">
        <v>1.0923694779116466</v>
      </c>
      <c r="Q59" s="24">
        <v>0.81927710843373491</v>
      </c>
    </row>
    <row r="60" spans="1:17" s="5" customFormat="1">
      <c r="A60" s="34"/>
      <c r="B60" s="36" t="s">
        <v>14</v>
      </c>
      <c r="C60" s="36" t="s">
        <v>294</v>
      </c>
      <c r="D60" s="36" t="s">
        <v>295</v>
      </c>
      <c r="E60" s="36" t="s">
        <v>445</v>
      </c>
      <c r="F60" s="36" t="s">
        <v>71</v>
      </c>
      <c r="G60" s="36" t="s">
        <v>432</v>
      </c>
      <c r="H60" s="41">
        <v>2122</v>
      </c>
      <c r="I60" s="41">
        <v>3279</v>
      </c>
      <c r="J60" s="41">
        <v>1947</v>
      </c>
      <c r="K60" s="23">
        <v>212.20000000000002</v>
      </c>
      <c r="L60" s="24">
        <v>1.1244979919678715</v>
      </c>
      <c r="M60" s="24">
        <v>0.80094786729857825</v>
      </c>
      <c r="N60" s="24">
        <v>1.1800947867298579</v>
      </c>
      <c r="O60" s="24">
        <v>0.70682730923694781</v>
      </c>
      <c r="P60" s="24">
        <v>0.92890995260663511</v>
      </c>
      <c r="Q60" s="24">
        <v>1.0758293838862558</v>
      </c>
    </row>
    <row r="61" spans="1:17" s="5" customFormat="1">
      <c r="A61" s="34"/>
      <c r="B61" s="36" t="s">
        <v>14</v>
      </c>
      <c r="C61" s="36" t="s">
        <v>300</v>
      </c>
      <c r="D61" s="36" t="s">
        <v>301</v>
      </c>
      <c r="E61" s="36" t="s">
        <v>445</v>
      </c>
      <c r="F61" s="36" t="s">
        <v>72</v>
      </c>
      <c r="G61" s="36" t="s">
        <v>433</v>
      </c>
      <c r="H61" s="41">
        <v>2630</v>
      </c>
      <c r="I61" s="41">
        <v>3538</v>
      </c>
      <c r="J61" s="41">
        <v>3305</v>
      </c>
      <c r="K61" s="23">
        <v>263</v>
      </c>
      <c r="L61" s="24">
        <v>1.3103448275862069</v>
      </c>
      <c r="M61" s="24">
        <v>0.88620689655172413</v>
      </c>
      <c r="N61" s="24">
        <v>0.88620689655172413</v>
      </c>
      <c r="O61" s="24">
        <v>0.98620689655172411</v>
      </c>
      <c r="P61" s="24">
        <v>0.96551724137931039</v>
      </c>
      <c r="Q61" s="24">
        <v>0.88275862068965516</v>
      </c>
    </row>
    <row r="62" spans="1:17" s="5" customFormat="1">
      <c r="A62" s="34"/>
      <c r="B62" s="36" t="s">
        <v>14</v>
      </c>
      <c r="C62" s="36" t="s">
        <v>297</v>
      </c>
      <c r="D62" s="36" t="s">
        <v>297</v>
      </c>
      <c r="E62" s="36" t="s">
        <v>445</v>
      </c>
      <c r="F62" s="36" t="s">
        <v>73</v>
      </c>
      <c r="G62" s="36" t="s">
        <v>433</v>
      </c>
      <c r="H62" s="41">
        <v>3362</v>
      </c>
      <c r="I62" s="41">
        <v>4721</v>
      </c>
      <c r="J62" s="41">
        <v>4890</v>
      </c>
      <c r="K62" s="23">
        <v>336.20000000000005</v>
      </c>
      <c r="L62" s="24">
        <v>1.1278026905829597</v>
      </c>
      <c r="M62" s="24">
        <v>0.87443946188340804</v>
      </c>
      <c r="N62" s="24">
        <v>1.0179372197309418</v>
      </c>
      <c r="O62" s="24">
        <v>1.0358744394618835</v>
      </c>
      <c r="P62" s="24">
        <v>0.93497757847533636</v>
      </c>
      <c r="Q62" s="24">
        <v>0.94618834080717484</v>
      </c>
    </row>
    <row r="63" spans="1:17" s="5" customFormat="1">
      <c r="A63" s="34"/>
      <c r="B63" s="36" t="s">
        <v>14</v>
      </c>
      <c r="C63" s="36" t="s">
        <v>298</v>
      </c>
      <c r="D63" s="36" t="s">
        <v>299</v>
      </c>
      <c r="E63" s="36" t="s">
        <v>445</v>
      </c>
      <c r="F63" s="36" t="s">
        <v>74</v>
      </c>
      <c r="G63" s="36" t="s">
        <v>433</v>
      </c>
      <c r="H63" s="41">
        <v>6572</v>
      </c>
      <c r="I63" s="41">
        <v>9026</v>
      </c>
      <c r="J63" s="41">
        <v>8392</v>
      </c>
      <c r="K63" s="23">
        <v>657.2</v>
      </c>
      <c r="L63" s="24">
        <v>1.1951837769328264</v>
      </c>
      <c r="M63" s="24">
        <v>0.84283903675538652</v>
      </c>
      <c r="N63" s="24">
        <v>0.93789607097591887</v>
      </c>
      <c r="O63" s="24">
        <v>1.0570342205323193</v>
      </c>
      <c r="P63" s="24">
        <v>1.038022813688213</v>
      </c>
      <c r="Q63" s="24">
        <v>0.91761723700887199</v>
      </c>
    </row>
    <row r="64" spans="1:17" s="5" customFormat="1">
      <c r="A64" s="34"/>
      <c r="B64" s="36" t="s">
        <v>14</v>
      </c>
      <c r="C64" s="36" t="s">
        <v>305</v>
      </c>
      <c r="D64" s="36" t="s">
        <v>305</v>
      </c>
      <c r="E64" s="36" t="s">
        <v>445</v>
      </c>
      <c r="F64" s="36" t="s">
        <v>75</v>
      </c>
      <c r="G64" s="36" t="s">
        <v>434</v>
      </c>
      <c r="H64" s="41">
        <v>5757</v>
      </c>
      <c r="I64" s="41">
        <v>5137</v>
      </c>
      <c r="J64" s="41">
        <v>3798</v>
      </c>
      <c r="K64" s="23">
        <v>575.70000000000005</v>
      </c>
      <c r="L64" s="24">
        <v>1.2640586797066016</v>
      </c>
      <c r="M64" s="24">
        <v>0.89486552567237165</v>
      </c>
      <c r="N64" s="24">
        <v>0.87286063569682149</v>
      </c>
      <c r="O64" s="24">
        <v>0.76772616136919314</v>
      </c>
      <c r="P64" s="24">
        <v>0.9682151589242054</v>
      </c>
      <c r="Q64" s="24">
        <v>0.76528117359413206</v>
      </c>
    </row>
    <row r="65" spans="1:17" s="5" customFormat="1">
      <c r="A65" s="34"/>
      <c r="B65" s="36" t="s">
        <v>14</v>
      </c>
      <c r="C65" s="36" t="s">
        <v>306</v>
      </c>
      <c r="D65" s="36" t="s">
        <v>306</v>
      </c>
      <c r="E65" s="36" t="s">
        <v>445</v>
      </c>
      <c r="F65" s="36" t="s">
        <v>76</v>
      </c>
      <c r="G65" s="36" t="s">
        <v>434</v>
      </c>
      <c r="H65" s="41">
        <v>1216</v>
      </c>
      <c r="I65" s="41">
        <v>1182</v>
      </c>
      <c r="J65" s="41">
        <v>795</v>
      </c>
      <c r="K65" s="23">
        <v>121.60000000000001</v>
      </c>
      <c r="L65" s="24">
        <v>1.65</v>
      </c>
      <c r="M65" s="24">
        <v>1.3333333333333333</v>
      </c>
      <c r="N65" s="24">
        <v>1.3333333333333333</v>
      </c>
      <c r="O65" s="24">
        <v>1.2333333333333334</v>
      </c>
      <c r="P65" s="24">
        <v>1.2833333333333334</v>
      </c>
      <c r="Q65" s="24">
        <v>0.83333333333333337</v>
      </c>
    </row>
    <row r="66" spans="1:17" s="5" customFormat="1">
      <c r="A66" s="34"/>
      <c r="B66" s="36" t="s">
        <v>14</v>
      </c>
      <c r="C66" s="36" t="s">
        <v>303</v>
      </c>
      <c r="D66" s="36" t="s">
        <v>304</v>
      </c>
      <c r="E66" s="36" t="s">
        <v>445</v>
      </c>
      <c r="F66" s="36" t="s">
        <v>77</v>
      </c>
      <c r="G66" s="36" t="s">
        <v>432</v>
      </c>
      <c r="H66" s="41">
        <v>18088</v>
      </c>
      <c r="I66" s="41">
        <v>18286</v>
      </c>
      <c r="J66" s="41">
        <v>14626</v>
      </c>
      <c r="K66" s="23">
        <v>1808.8000000000002</v>
      </c>
      <c r="L66" s="24">
        <v>1.1820748059280168</v>
      </c>
      <c r="M66" s="24">
        <v>0.863091037402964</v>
      </c>
      <c r="N66" s="24">
        <v>0.95130557515878622</v>
      </c>
      <c r="O66" s="24">
        <v>0.95977417078334515</v>
      </c>
      <c r="P66" s="24">
        <v>0.92378263937896965</v>
      </c>
      <c r="Q66" s="24">
        <v>0.82780522230063514</v>
      </c>
    </row>
    <row r="67" spans="1:17" s="5" customFormat="1">
      <c r="A67" s="34"/>
      <c r="B67" s="36" t="s">
        <v>14</v>
      </c>
      <c r="C67" s="36" t="s">
        <v>316</v>
      </c>
      <c r="D67" s="36" t="s">
        <v>316</v>
      </c>
      <c r="E67" s="36" t="s">
        <v>445</v>
      </c>
      <c r="F67" s="36" t="s">
        <v>78</v>
      </c>
      <c r="G67" s="36" t="s">
        <v>434</v>
      </c>
      <c r="H67" s="41">
        <v>293</v>
      </c>
      <c r="I67" s="41">
        <v>289</v>
      </c>
      <c r="J67" s="41">
        <v>236</v>
      </c>
      <c r="K67" s="23">
        <v>29.3</v>
      </c>
      <c r="L67" s="24">
        <v>1.6111111111111112</v>
      </c>
      <c r="M67" s="24">
        <v>0.72222222222222221</v>
      </c>
      <c r="N67" s="24">
        <v>1.0555555555555556</v>
      </c>
      <c r="O67" s="24">
        <v>0.94444444444444442</v>
      </c>
      <c r="P67" s="24">
        <v>1.1111111111111112</v>
      </c>
      <c r="Q67" s="24">
        <v>0.55555555555555558</v>
      </c>
    </row>
    <row r="68" spans="1:17" s="5" customFormat="1">
      <c r="A68" s="34"/>
      <c r="B68" s="36" t="s">
        <v>14</v>
      </c>
      <c r="C68" s="36" t="s">
        <v>214</v>
      </c>
      <c r="D68" s="36" t="s">
        <v>215</v>
      </c>
      <c r="E68" s="36" t="s">
        <v>445</v>
      </c>
      <c r="F68" s="36" t="s">
        <v>79</v>
      </c>
      <c r="G68" s="36" t="s">
        <v>433</v>
      </c>
      <c r="H68" s="41">
        <v>11600</v>
      </c>
      <c r="I68" s="41">
        <v>13370</v>
      </c>
      <c r="J68" s="41">
        <v>14801</v>
      </c>
      <c r="K68" s="23">
        <v>1160</v>
      </c>
      <c r="L68" s="24">
        <v>1.0986887508626639</v>
      </c>
      <c r="M68" s="24">
        <v>0.80364656381486677</v>
      </c>
      <c r="N68" s="24">
        <v>1.0577806959947471</v>
      </c>
      <c r="O68" s="24">
        <v>0.96929518492672717</v>
      </c>
      <c r="P68" s="24">
        <v>1.0058365758754864</v>
      </c>
      <c r="Q68" s="24">
        <v>1.5426356589147288</v>
      </c>
    </row>
    <row r="69" spans="1:17" s="5" customFormat="1">
      <c r="A69" s="34"/>
      <c r="B69" s="36" t="s">
        <v>14</v>
      </c>
      <c r="C69" s="36" t="s">
        <v>216</v>
      </c>
      <c r="D69" s="36" t="s">
        <v>216</v>
      </c>
      <c r="E69" s="36" t="s">
        <v>445</v>
      </c>
      <c r="F69" s="36" t="s">
        <v>80</v>
      </c>
      <c r="G69" s="36" t="s">
        <v>433</v>
      </c>
      <c r="H69" s="41">
        <v>179387</v>
      </c>
      <c r="I69" s="41">
        <v>211305</v>
      </c>
      <c r="J69" s="41">
        <v>243683</v>
      </c>
      <c r="K69" s="23">
        <v>17938.7</v>
      </c>
      <c r="L69" s="24">
        <v>0.9366925729579495</v>
      </c>
      <c r="M69" s="24">
        <v>0.83557657329938162</v>
      </c>
      <c r="N69" s="24">
        <v>1.0124720677649015</v>
      </c>
      <c r="O69" s="24">
        <v>0.97988879072909629</v>
      </c>
      <c r="P69" s="24">
        <v>0.96577729234930043</v>
      </c>
      <c r="Q69" s="24">
        <v>0.90430124304363657</v>
      </c>
    </row>
    <row r="70" spans="1:17" s="5" customFormat="1">
      <c r="A70" s="34"/>
      <c r="B70" s="36" t="s">
        <v>14</v>
      </c>
      <c r="C70" s="36" t="s">
        <v>211</v>
      </c>
      <c r="D70" s="36" t="s">
        <v>212</v>
      </c>
      <c r="E70" s="36" t="s">
        <v>445</v>
      </c>
      <c r="F70" s="36" t="s">
        <v>81</v>
      </c>
      <c r="G70" s="36" t="s">
        <v>433</v>
      </c>
      <c r="H70" s="41">
        <v>6901</v>
      </c>
      <c r="I70" s="41">
        <v>7798</v>
      </c>
      <c r="J70" s="41">
        <v>8503</v>
      </c>
      <c r="K70" s="23">
        <v>690.1</v>
      </c>
      <c r="L70" s="24">
        <v>1.1368286445012787</v>
      </c>
      <c r="M70" s="24">
        <v>0.76598465473145783</v>
      </c>
      <c r="N70" s="24">
        <v>1.0771241830065359</v>
      </c>
      <c r="O70" s="24">
        <v>0.83790849673202616</v>
      </c>
      <c r="P70" s="24">
        <v>0.99215686274509807</v>
      </c>
      <c r="Q70" s="24">
        <v>1.4261437908496732</v>
      </c>
    </row>
    <row r="71" spans="1:17" s="5" customFormat="1">
      <c r="A71" s="34"/>
      <c r="B71" s="36" t="s">
        <v>14</v>
      </c>
      <c r="C71" s="36" t="s">
        <v>213</v>
      </c>
      <c r="D71" s="36" t="s">
        <v>213</v>
      </c>
      <c r="E71" s="36" t="s">
        <v>445</v>
      </c>
      <c r="F71" s="36" t="s">
        <v>82</v>
      </c>
      <c r="G71" s="36" t="s">
        <v>433</v>
      </c>
      <c r="H71" s="41">
        <v>83006</v>
      </c>
      <c r="I71" s="41">
        <v>94490</v>
      </c>
      <c r="J71" s="41">
        <v>105313</v>
      </c>
      <c r="K71" s="23">
        <v>8300.6</v>
      </c>
      <c r="L71" s="24">
        <v>0.95843118835133867</v>
      </c>
      <c r="M71" s="24">
        <v>0.90850059031877217</v>
      </c>
      <c r="N71" s="24">
        <v>1.0386068476977568</v>
      </c>
      <c r="O71" s="24">
        <v>0.96623376623376622</v>
      </c>
      <c r="P71" s="24">
        <v>0.97272727272727277</v>
      </c>
      <c r="Q71" s="24">
        <v>0.90472255017709569</v>
      </c>
    </row>
    <row r="72" spans="1:17" s="5" customFormat="1">
      <c r="A72" s="34"/>
      <c r="B72" s="36" t="s">
        <v>14</v>
      </c>
      <c r="C72" s="36" t="s">
        <v>314</v>
      </c>
      <c r="D72" s="36" t="s">
        <v>315</v>
      </c>
      <c r="E72" s="36" t="s">
        <v>445</v>
      </c>
      <c r="F72" s="36" t="s">
        <v>83</v>
      </c>
      <c r="G72" s="36" t="s">
        <v>433</v>
      </c>
      <c r="H72" s="41">
        <v>192</v>
      </c>
      <c r="I72" s="41">
        <v>366</v>
      </c>
      <c r="J72" s="41">
        <v>306</v>
      </c>
      <c r="K72" s="23">
        <v>19.200000000000003</v>
      </c>
      <c r="L72" s="24">
        <v>1.40625</v>
      </c>
      <c r="M72" s="24">
        <v>0.71875</v>
      </c>
      <c r="N72" s="24">
        <v>0.875</v>
      </c>
      <c r="O72" s="24">
        <v>1</v>
      </c>
      <c r="P72" s="24">
        <v>0.875</v>
      </c>
      <c r="Q72" s="24">
        <v>1.03125</v>
      </c>
    </row>
    <row r="73" spans="1:17" s="5" customFormat="1">
      <c r="A73" s="34"/>
      <c r="B73" s="36" t="s">
        <v>14</v>
      </c>
      <c r="C73" s="36" t="s">
        <v>310</v>
      </c>
      <c r="D73" s="36" t="s">
        <v>311</v>
      </c>
      <c r="E73" s="36" t="s">
        <v>445</v>
      </c>
      <c r="F73" s="36" t="s">
        <v>84</v>
      </c>
      <c r="G73" s="36" t="s">
        <v>435</v>
      </c>
      <c r="H73" s="41">
        <v>3926</v>
      </c>
      <c r="I73" s="41">
        <v>4110</v>
      </c>
      <c r="J73" s="41">
        <v>3758</v>
      </c>
      <c r="K73" s="23">
        <v>392.6</v>
      </c>
      <c r="L73" s="24">
        <v>1.1544117647058822</v>
      </c>
      <c r="M73" s="24">
        <v>0.8970588235294118</v>
      </c>
      <c r="N73" s="24">
        <v>1.0563725490196079</v>
      </c>
      <c r="O73" s="24">
        <v>1.0049019607843137</v>
      </c>
      <c r="P73" s="24">
        <v>1.1446078431372548</v>
      </c>
      <c r="Q73" s="24">
        <v>0.89950980392156865</v>
      </c>
    </row>
    <row r="74" spans="1:17" s="5" customFormat="1">
      <c r="A74" s="34"/>
      <c r="B74" s="36" t="s">
        <v>14</v>
      </c>
      <c r="C74" s="36" t="s">
        <v>312</v>
      </c>
      <c r="D74" s="36" t="s">
        <v>313</v>
      </c>
      <c r="E74" s="36" t="s">
        <v>445</v>
      </c>
      <c r="F74" s="36" t="s">
        <v>85</v>
      </c>
      <c r="G74" s="36" t="s">
        <v>432</v>
      </c>
      <c r="H74" s="41">
        <v>1676</v>
      </c>
      <c r="I74" s="41">
        <v>2202</v>
      </c>
      <c r="J74" s="41">
        <v>1711</v>
      </c>
      <c r="K74" s="23">
        <v>167.60000000000002</v>
      </c>
      <c r="L74" s="24">
        <v>1.2439024390243902</v>
      </c>
      <c r="M74" s="24">
        <v>1.0121951219512195</v>
      </c>
      <c r="N74" s="24">
        <v>1.0121951219512195</v>
      </c>
      <c r="O74" s="24">
        <v>1.0731707317073171</v>
      </c>
      <c r="P74" s="24">
        <v>1.2012195121951219</v>
      </c>
      <c r="Q74" s="24">
        <v>0.75609756097560976</v>
      </c>
    </row>
    <row r="75" spans="1:17" s="5" customFormat="1">
      <c r="A75" s="34"/>
      <c r="B75" s="36" t="s">
        <v>14</v>
      </c>
      <c r="C75" s="36" t="s">
        <v>317</v>
      </c>
      <c r="D75" s="36" t="s">
        <v>318</v>
      </c>
      <c r="E75" s="36" t="s">
        <v>445</v>
      </c>
      <c r="F75" s="36" t="s">
        <v>86</v>
      </c>
      <c r="G75" s="36" t="s">
        <v>432</v>
      </c>
      <c r="H75" s="41">
        <v>30190</v>
      </c>
      <c r="I75" s="41">
        <v>41023</v>
      </c>
      <c r="J75" s="41">
        <v>26928</v>
      </c>
      <c r="K75" s="23">
        <v>3019</v>
      </c>
      <c r="L75" s="24">
        <v>0.92972459639126304</v>
      </c>
      <c r="M75" s="24">
        <v>0.76638176638176636</v>
      </c>
      <c r="N75" s="24">
        <v>0.80658436213991769</v>
      </c>
      <c r="O75" s="24">
        <v>0.83697372586261476</v>
      </c>
      <c r="P75" s="24">
        <v>0.87021209243431463</v>
      </c>
      <c r="Q75" s="24">
        <v>0.70591959480848365</v>
      </c>
    </row>
    <row r="76" spans="1:17" s="5" customFormat="1">
      <c r="A76" s="34"/>
      <c r="B76" s="36" t="s">
        <v>14</v>
      </c>
      <c r="C76" s="36" t="s">
        <v>319</v>
      </c>
      <c r="D76" s="36" t="s">
        <v>320</v>
      </c>
      <c r="E76" s="36" t="s">
        <v>445</v>
      </c>
      <c r="F76" s="36" t="s">
        <v>87</v>
      </c>
      <c r="G76" s="36" t="s">
        <v>435</v>
      </c>
      <c r="H76" s="41">
        <v>1114</v>
      </c>
      <c r="I76" s="41">
        <v>1185</v>
      </c>
      <c r="J76" s="41">
        <v>1151</v>
      </c>
      <c r="K76" s="23">
        <v>111.4</v>
      </c>
      <c r="L76" s="24">
        <v>1.3240740740740742</v>
      </c>
      <c r="M76" s="24">
        <v>0.76851851851851849</v>
      </c>
      <c r="N76" s="24">
        <v>1.0648148148148149</v>
      </c>
      <c r="O76" s="24">
        <v>0.88888888888888884</v>
      </c>
      <c r="P76" s="24">
        <v>0.90740740740740744</v>
      </c>
      <c r="Q76" s="24">
        <v>0.7592592592592593</v>
      </c>
    </row>
    <row r="77" spans="1:17" s="5" customFormat="1">
      <c r="A77" s="34"/>
      <c r="B77" s="36" t="s">
        <v>14</v>
      </c>
      <c r="C77" s="36" t="s">
        <v>436</v>
      </c>
      <c r="D77" s="36" t="s">
        <v>436</v>
      </c>
      <c r="E77" s="36" t="s">
        <v>445</v>
      </c>
      <c r="F77" s="36" t="s">
        <v>88</v>
      </c>
      <c r="G77" s="36" t="s">
        <v>443</v>
      </c>
      <c r="H77" s="41">
        <v>915</v>
      </c>
      <c r="I77" s="41">
        <v>0</v>
      </c>
      <c r="J77" s="41">
        <v>0</v>
      </c>
      <c r="K77" s="23">
        <v>91.5</v>
      </c>
      <c r="L77" s="24" t="s">
        <v>442</v>
      </c>
      <c r="M77" s="24" t="s">
        <v>442</v>
      </c>
      <c r="N77" s="24" t="s">
        <v>442</v>
      </c>
      <c r="O77" s="24" t="s">
        <v>442</v>
      </c>
      <c r="P77" s="24" t="s">
        <v>442</v>
      </c>
      <c r="Q77" s="24" t="s">
        <v>442</v>
      </c>
    </row>
    <row r="78" spans="1:17" s="5" customFormat="1">
      <c r="A78" s="34"/>
      <c r="B78" s="36" t="s">
        <v>14</v>
      </c>
      <c r="C78" s="36" t="s">
        <v>437</v>
      </c>
      <c r="D78" s="36" t="s">
        <v>437</v>
      </c>
      <c r="E78" s="36" t="s">
        <v>445</v>
      </c>
      <c r="F78" s="36" t="s">
        <v>89</v>
      </c>
      <c r="G78" s="36" t="s">
        <v>443</v>
      </c>
      <c r="H78" s="41">
        <v>915</v>
      </c>
      <c r="I78" s="41">
        <v>0</v>
      </c>
      <c r="J78" s="41">
        <v>0</v>
      </c>
      <c r="K78" s="23">
        <v>91.5</v>
      </c>
      <c r="L78" s="24" t="s">
        <v>442</v>
      </c>
      <c r="M78" s="24" t="s">
        <v>442</v>
      </c>
      <c r="N78" s="24" t="s">
        <v>442</v>
      </c>
      <c r="O78" s="24" t="s">
        <v>442</v>
      </c>
      <c r="P78" s="24" t="s">
        <v>442</v>
      </c>
      <c r="Q78" s="24" t="s">
        <v>442</v>
      </c>
    </row>
    <row r="79" spans="1:17" s="5" customFormat="1">
      <c r="A79" s="34"/>
      <c r="B79" s="36" t="s">
        <v>14</v>
      </c>
      <c r="C79" s="36" t="s">
        <v>309</v>
      </c>
      <c r="D79" s="36" t="s">
        <v>309</v>
      </c>
      <c r="E79" s="36" t="s">
        <v>445</v>
      </c>
      <c r="F79" s="36" t="s">
        <v>90</v>
      </c>
      <c r="G79" s="36" t="s">
        <v>433</v>
      </c>
      <c r="H79" s="41">
        <v>9754</v>
      </c>
      <c r="I79" s="41">
        <v>12285</v>
      </c>
      <c r="J79" s="41">
        <v>15961</v>
      </c>
      <c r="K79" s="23">
        <v>975.40000000000009</v>
      </c>
      <c r="L79" s="24">
        <v>1.0948158253751705</v>
      </c>
      <c r="M79" s="24">
        <v>0.8792633015006821</v>
      </c>
      <c r="N79" s="24">
        <v>0.92019099590723052</v>
      </c>
      <c r="O79" s="24">
        <v>0.93042291950886769</v>
      </c>
      <c r="P79" s="24">
        <v>0.94611186903137789</v>
      </c>
      <c r="Q79" s="24">
        <v>0.85266030013642569</v>
      </c>
    </row>
    <row r="80" spans="1:17" s="5" customFormat="1">
      <c r="A80" s="34"/>
      <c r="B80" s="36" t="s">
        <v>14</v>
      </c>
      <c r="C80" s="36" t="s">
        <v>307</v>
      </c>
      <c r="D80" s="36" t="s">
        <v>308</v>
      </c>
      <c r="E80" s="36" t="s">
        <v>445</v>
      </c>
      <c r="F80" s="36" t="s">
        <v>91</v>
      </c>
      <c r="G80" s="36" t="s">
        <v>433</v>
      </c>
      <c r="H80" s="41">
        <v>22790</v>
      </c>
      <c r="I80" s="41">
        <v>23454</v>
      </c>
      <c r="J80" s="41">
        <v>36697</v>
      </c>
      <c r="K80" s="23">
        <v>2279</v>
      </c>
      <c r="L80" s="24">
        <v>1.0386680988184747</v>
      </c>
      <c r="M80" s="24">
        <v>0.8822055137844611</v>
      </c>
      <c r="N80" s="24">
        <v>0.95739348370927313</v>
      </c>
      <c r="O80" s="24">
        <v>1.0340136054421769</v>
      </c>
      <c r="P80" s="24">
        <v>0.98424633011099172</v>
      </c>
      <c r="Q80" s="24">
        <v>0.46795560329394914</v>
      </c>
    </row>
    <row r="81" spans="1:17" s="5" customFormat="1">
      <c r="A81" s="34"/>
      <c r="B81" s="36" t="s">
        <v>49</v>
      </c>
      <c r="C81" s="36" t="s">
        <v>323</v>
      </c>
      <c r="D81" s="36" t="s">
        <v>323</v>
      </c>
      <c r="E81" s="36" t="s">
        <v>445</v>
      </c>
      <c r="F81" s="36" t="s">
        <v>92</v>
      </c>
      <c r="G81" s="36" t="s">
        <v>433</v>
      </c>
      <c r="H81" s="41">
        <v>90710</v>
      </c>
      <c r="I81" s="41">
        <v>144850</v>
      </c>
      <c r="J81" s="41">
        <v>165060</v>
      </c>
      <c r="K81" s="23">
        <v>9071</v>
      </c>
      <c r="L81" s="24">
        <v>0.88470588235294123</v>
      </c>
      <c r="M81" s="24">
        <v>0.97882352941176476</v>
      </c>
      <c r="N81" s="24">
        <v>0.50411764705882356</v>
      </c>
      <c r="O81" s="24">
        <v>0.67647058823529416</v>
      </c>
      <c r="P81" s="24">
        <v>0.67823529411764705</v>
      </c>
      <c r="Q81" s="24">
        <v>0.66705882352941182</v>
      </c>
    </row>
    <row r="82" spans="1:17" s="5" customFormat="1">
      <c r="A82" s="34"/>
      <c r="B82" s="36" t="s">
        <v>49</v>
      </c>
      <c r="C82" s="36" t="s">
        <v>324</v>
      </c>
      <c r="D82" s="36" t="s">
        <v>324</v>
      </c>
      <c r="E82" s="36" t="s">
        <v>445</v>
      </c>
      <c r="F82" s="36" t="s">
        <v>93</v>
      </c>
      <c r="G82" s="36" t="s">
        <v>433</v>
      </c>
      <c r="H82" s="41">
        <v>301630</v>
      </c>
      <c r="I82" s="41">
        <v>498610</v>
      </c>
      <c r="J82" s="41">
        <v>748780</v>
      </c>
      <c r="K82" s="23">
        <v>30163</v>
      </c>
      <c r="L82" s="24">
        <v>0.79061138344226578</v>
      </c>
      <c r="M82" s="24">
        <v>0.87605528322440085</v>
      </c>
      <c r="N82" s="24">
        <v>0.84797113289760351</v>
      </c>
      <c r="O82" s="24">
        <v>0.91094771241830064</v>
      </c>
      <c r="P82" s="24">
        <v>0.85801334422657949</v>
      </c>
      <c r="Q82" s="24">
        <v>0.91758578431372551</v>
      </c>
    </row>
    <row r="83" spans="1:17" s="5" customFormat="1">
      <c r="A83" s="34"/>
      <c r="B83" s="36" t="s">
        <v>49</v>
      </c>
      <c r="C83" s="36" t="s">
        <v>325</v>
      </c>
      <c r="D83" s="36" t="s">
        <v>325</v>
      </c>
      <c r="E83" s="36" t="s">
        <v>445</v>
      </c>
      <c r="F83" s="36" t="s">
        <v>94</v>
      </c>
      <c r="G83" s="36" t="s">
        <v>433</v>
      </c>
      <c r="H83" s="41">
        <v>14790</v>
      </c>
      <c r="I83" s="41">
        <v>16920</v>
      </c>
      <c r="J83" s="41">
        <v>19270</v>
      </c>
      <c r="K83" s="23">
        <v>1479</v>
      </c>
      <c r="L83" s="24">
        <v>0.2656313853698406</v>
      </c>
      <c r="M83" s="24">
        <v>0.29423784225582345</v>
      </c>
      <c r="N83" s="24">
        <v>0.42501021659174498</v>
      </c>
      <c r="O83" s="24">
        <v>0.17163874131589701</v>
      </c>
      <c r="P83" s="24">
        <v>0.24519820187985289</v>
      </c>
      <c r="Q83" s="24">
        <v>0.27789129546383329</v>
      </c>
    </row>
    <row r="84" spans="1:17" s="5" customFormat="1">
      <c r="A84" s="34"/>
      <c r="B84" s="36" t="s">
        <v>49</v>
      </c>
      <c r="C84" s="36" t="s">
        <v>326</v>
      </c>
      <c r="D84" s="36" t="s">
        <v>326</v>
      </c>
      <c r="E84" s="36" t="s">
        <v>445</v>
      </c>
      <c r="F84" s="36" t="s">
        <v>95</v>
      </c>
      <c r="G84" s="36" t="s">
        <v>433</v>
      </c>
      <c r="H84" s="41">
        <v>157750</v>
      </c>
      <c r="I84" s="41">
        <v>229290</v>
      </c>
      <c r="J84" s="41">
        <v>298020</v>
      </c>
      <c r="K84" s="23">
        <v>15775</v>
      </c>
      <c r="L84" s="24">
        <v>0.73799999999999999</v>
      </c>
      <c r="M84" s="24">
        <v>0.60666666666666669</v>
      </c>
      <c r="N84" s="24">
        <v>0.62554799697656838</v>
      </c>
      <c r="O84" s="24">
        <v>0.59172449537850214</v>
      </c>
      <c r="P84" s="24">
        <v>0.69244481009186887</v>
      </c>
      <c r="Q84" s="24">
        <v>0.51112620142081067</v>
      </c>
    </row>
    <row r="85" spans="1:17" s="5" customFormat="1">
      <c r="A85" s="34"/>
      <c r="B85" s="36" t="s">
        <v>14</v>
      </c>
      <c r="C85" s="36" t="s">
        <v>327</v>
      </c>
      <c r="D85" s="36" t="s">
        <v>328</v>
      </c>
      <c r="E85" s="36" t="s">
        <v>445</v>
      </c>
      <c r="F85" s="36" t="s">
        <v>96</v>
      </c>
      <c r="G85" s="36" t="s">
        <v>433</v>
      </c>
      <c r="H85" s="41">
        <v>2720</v>
      </c>
      <c r="I85" s="41">
        <v>2954</v>
      </c>
      <c r="J85" s="41">
        <v>3127</v>
      </c>
      <c r="K85" s="23">
        <v>272</v>
      </c>
      <c r="L85" s="24">
        <v>1.2431372549019608</v>
      </c>
      <c r="M85" s="24">
        <v>1.0156862745098039</v>
      </c>
      <c r="N85" s="24">
        <v>0.98431372549019602</v>
      </c>
      <c r="O85" s="24">
        <v>0.95294117647058818</v>
      </c>
      <c r="P85" s="24">
        <v>0.93725490196078431</v>
      </c>
      <c r="Q85" s="24">
        <v>0.91764705882352937</v>
      </c>
    </row>
    <row r="86" spans="1:17" s="5" customFormat="1">
      <c r="A86" s="34"/>
      <c r="B86" s="36" t="s">
        <v>14</v>
      </c>
      <c r="C86" s="36" t="s">
        <v>329</v>
      </c>
      <c r="D86" s="36" t="s">
        <v>330</v>
      </c>
      <c r="E86" s="36" t="s">
        <v>445</v>
      </c>
      <c r="F86" s="36" t="s">
        <v>97</v>
      </c>
      <c r="G86" s="36" t="s">
        <v>433</v>
      </c>
      <c r="H86" s="41">
        <v>12295</v>
      </c>
      <c r="I86" s="41">
        <v>15077</v>
      </c>
      <c r="J86" s="41">
        <v>16250</v>
      </c>
      <c r="K86" s="23">
        <v>1229.5</v>
      </c>
      <c r="L86" s="24">
        <v>1.2398345968297726</v>
      </c>
      <c r="M86" s="24">
        <v>0.77532736044107509</v>
      </c>
      <c r="N86" s="24">
        <v>1.0496209510682288</v>
      </c>
      <c r="O86" s="24">
        <v>0.96554100620261885</v>
      </c>
      <c r="P86" s="24">
        <v>0.97932460372157137</v>
      </c>
      <c r="Q86" s="24">
        <v>0.96623018607856648</v>
      </c>
    </row>
    <row r="87" spans="1:17" s="5" customFormat="1">
      <c r="A87" s="34"/>
      <c r="B87" s="36" t="s">
        <v>14</v>
      </c>
      <c r="C87" s="36" t="s">
        <v>333</v>
      </c>
      <c r="D87" s="36" t="s">
        <v>333</v>
      </c>
      <c r="E87" s="36" t="s">
        <v>445</v>
      </c>
      <c r="F87" s="36" t="s">
        <v>98</v>
      </c>
      <c r="G87" s="36" t="s">
        <v>433</v>
      </c>
      <c r="H87" s="41">
        <v>99160</v>
      </c>
      <c r="I87" s="41">
        <v>142211</v>
      </c>
      <c r="J87" s="41">
        <v>126608</v>
      </c>
      <c r="K87" s="23">
        <v>9916</v>
      </c>
      <c r="L87" s="24">
        <v>1.0374678234340737</v>
      </c>
      <c r="M87" s="24">
        <v>0.56087329583373058</v>
      </c>
      <c r="N87" s="24">
        <v>0.77261893412146054</v>
      </c>
      <c r="O87" s="24">
        <v>0.94737343884069025</v>
      </c>
      <c r="P87" s="24">
        <v>0.98379254457050247</v>
      </c>
      <c r="Q87" s="24">
        <v>0.90923824959481359</v>
      </c>
    </row>
    <row r="88" spans="1:17" s="5" customFormat="1">
      <c r="A88" s="34"/>
      <c r="B88" s="36" t="s">
        <v>14</v>
      </c>
      <c r="C88" s="36" t="s">
        <v>334</v>
      </c>
      <c r="D88" s="36" t="s">
        <v>334</v>
      </c>
      <c r="E88" s="36" t="s">
        <v>445</v>
      </c>
      <c r="F88" s="36" t="s">
        <v>99</v>
      </c>
      <c r="G88" s="36" t="s">
        <v>433</v>
      </c>
      <c r="H88" s="41">
        <v>23448</v>
      </c>
      <c r="I88" s="41">
        <v>37934</v>
      </c>
      <c r="J88" s="41">
        <v>35389</v>
      </c>
      <c r="K88" s="23">
        <v>2344.8000000000002</v>
      </c>
      <c r="L88" s="24">
        <v>1.0090210491146008</v>
      </c>
      <c r="M88" s="24">
        <v>0.56732375542933511</v>
      </c>
      <c r="N88" s="24">
        <v>0.8229201470096893</v>
      </c>
      <c r="O88" s="24">
        <v>0.93083862345472768</v>
      </c>
      <c r="P88" s="24">
        <v>0.97661209488807221</v>
      </c>
      <c r="Q88" s="24">
        <v>0.90377547611092546</v>
      </c>
    </row>
    <row r="89" spans="1:17" s="5" customFormat="1">
      <c r="A89" s="34"/>
      <c r="B89" s="36" t="s">
        <v>14</v>
      </c>
      <c r="C89" s="36" t="s">
        <v>335</v>
      </c>
      <c r="D89" s="36" t="s">
        <v>335</v>
      </c>
      <c r="E89" s="36" t="s">
        <v>445</v>
      </c>
      <c r="F89" s="36" t="s">
        <v>100</v>
      </c>
      <c r="G89" s="36" t="s">
        <v>433</v>
      </c>
      <c r="H89" s="41">
        <v>15918</v>
      </c>
      <c r="I89" s="41">
        <v>23156</v>
      </c>
      <c r="J89" s="41">
        <v>20044</v>
      </c>
      <c r="K89" s="23">
        <v>1591.8000000000002</v>
      </c>
      <c r="L89" s="24">
        <v>1.1824661439771917</v>
      </c>
      <c r="M89" s="24">
        <v>0.64861012116892369</v>
      </c>
      <c r="N89" s="24">
        <v>0.77191732002851032</v>
      </c>
      <c r="O89" s="24">
        <v>1.0349251603706344</v>
      </c>
      <c r="P89" s="24">
        <v>1.0135424091233072</v>
      </c>
      <c r="Q89" s="24">
        <v>0.96079828937990019</v>
      </c>
    </row>
    <row r="90" spans="1:17" s="5" customFormat="1">
      <c r="A90" s="34"/>
      <c r="B90" s="36" t="s">
        <v>14</v>
      </c>
      <c r="C90" s="36" t="s">
        <v>336</v>
      </c>
      <c r="D90" s="36" t="s">
        <v>336</v>
      </c>
      <c r="E90" s="36" t="s">
        <v>445</v>
      </c>
      <c r="F90" s="36" t="s">
        <v>101</v>
      </c>
      <c r="G90" s="36" t="s">
        <v>433</v>
      </c>
      <c r="H90" s="41">
        <v>10600</v>
      </c>
      <c r="I90" s="41">
        <v>15117</v>
      </c>
      <c r="J90" s="41">
        <v>12143</v>
      </c>
      <c r="K90" s="23">
        <v>1060</v>
      </c>
      <c r="L90" s="24">
        <v>1.4630801687763713</v>
      </c>
      <c r="M90" s="24">
        <v>0.91983122362869196</v>
      </c>
      <c r="N90" s="24">
        <v>1.0485232067510548</v>
      </c>
      <c r="O90" s="24">
        <v>1.1086497890295359</v>
      </c>
      <c r="P90" s="24">
        <v>1.0443037974683544</v>
      </c>
      <c r="Q90" s="24">
        <v>0.97995780590717296</v>
      </c>
    </row>
    <row r="91" spans="1:17" s="5" customFormat="1">
      <c r="A91" s="34"/>
      <c r="B91" s="36" t="s">
        <v>14</v>
      </c>
      <c r="C91" s="36" t="s">
        <v>337</v>
      </c>
      <c r="D91" s="36" t="s">
        <v>338</v>
      </c>
      <c r="E91" s="36" t="s">
        <v>445</v>
      </c>
      <c r="F91" s="36" t="s">
        <v>102</v>
      </c>
      <c r="G91" s="36" t="s">
        <v>433</v>
      </c>
      <c r="H91" s="41">
        <v>71001</v>
      </c>
      <c r="I91" s="41">
        <v>91173</v>
      </c>
      <c r="J91" s="41">
        <v>81409</v>
      </c>
      <c r="K91" s="23">
        <v>7100.1</v>
      </c>
      <c r="L91" s="24">
        <v>1.0766540367239872</v>
      </c>
      <c r="M91" s="24">
        <v>0.61046342174293211</v>
      </c>
      <c r="N91" s="24">
        <v>0.79976683182745556</v>
      </c>
      <c r="O91" s="24">
        <v>0.9596327601282425</v>
      </c>
      <c r="P91" s="24">
        <v>0.96298455260856897</v>
      </c>
      <c r="Q91" s="24">
        <v>0.91125036432526962</v>
      </c>
    </row>
    <row r="92" spans="1:17" s="5" customFormat="1">
      <c r="A92" s="34"/>
      <c r="B92" s="36" t="s">
        <v>14</v>
      </c>
      <c r="C92" s="36" t="s">
        <v>339</v>
      </c>
      <c r="D92" s="36" t="s">
        <v>339</v>
      </c>
      <c r="E92" s="36" t="s">
        <v>445</v>
      </c>
      <c r="F92" s="36" t="s">
        <v>103</v>
      </c>
      <c r="G92" s="36" t="s">
        <v>433</v>
      </c>
      <c r="H92" s="41">
        <v>139692</v>
      </c>
      <c r="I92" s="41">
        <v>180389</v>
      </c>
      <c r="J92" s="41">
        <v>158931</v>
      </c>
      <c r="K92" s="23">
        <v>13969.2</v>
      </c>
      <c r="L92" s="24">
        <v>1.0904496077248038</v>
      </c>
      <c r="M92" s="24">
        <v>0.61232649366324687</v>
      </c>
      <c r="N92" s="24">
        <v>0.79360289680144835</v>
      </c>
      <c r="O92" s="24">
        <v>0.97178636089318049</v>
      </c>
      <c r="P92" s="24">
        <v>0.97246529873264942</v>
      </c>
      <c r="Q92" s="24">
        <v>0.90351538925769459</v>
      </c>
    </row>
    <row r="93" spans="1:17" s="5" customFormat="1">
      <c r="A93" s="34"/>
      <c r="B93" s="36" t="s">
        <v>14</v>
      </c>
      <c r="C93" s="36" t="s">
        <v>340</v>
      </c>
      <c r="D93" s="36" t="s">
        <v>340</v>
      </c>
      <c r="E93" s="36" t="s">
        <v>445</v>
      </c>
      <c r="F93" s="36" t="s">
        <v>104</v>
      </c>
      <c r="G93" s="36" t="s">
        <v>433</v>
      </c>
      <c r="H93" s="41">
        <v>8609</v>
      </c>
      <c r="I93" s="41">
        <v>12054</v>
      </c>
      <c r="J93" s="41">
        <v>10872</v>
      </c>
      <c r="K93" s="23">
        <v>860.90000000000009</v>
      </c>
      <c r="L93" s="24">
        <v>1.2181110029211295</v>
      </c>
      <c r="M93" s="24">
        <v>0.86952288218111007</v>
      </c>
      <c r="N93" s="24">
        <v>0.94547224926971762</v>
      </c>
      <c r="O93" s="24">
        <v>0.97663096397273608</v>
      </c>
      <c r="P93" s="24">
        <v>1.0370009737098345</v>
      </c>
      <c r="Q93" s="24">
        <v>0.90652385589094453</v>
      </c>
    </row>
    <row r="94" spans="1:17" s="5" customFormat="1">
      <c r="A94" s="34"/>
      <c r="B94" s="36" t="s">
        <v>14</v>
      </c>
      <c r="C94" s="36" t="s">
        <v>331</v>
      </c>
      <c r="D94" s="36" t="s">
        <v>331</v>
      </c>
      <c r="E94" s="36" t="s">
        <v>445</v>
      </c>
      <c r="F94" s="36" t="s">
        <v>105</v>
      </c>
      <c r="G94" s="36" t="s">
        <v>433</v>
      </c>
      <c r="H94" s="41">
        <v>2215</v>
      </c>
      <c r="I94" s="41">
        <v>3050</v>
      </c>
      <c r="J94" s="41">
        <v>2546</v>
      </c>
      <c r="K94" s="23">
        <v>221.5</v>
      </c>
      <c r="L94" s="24">
        <v>0.99583333333333335</v>
      </c>
      <c r="M94" s="24">
        <v>0.80930232558139537</v>
      </c>
      <c r="N94" s="24">
        <v>0.92558139534883721</v>
      </c>
      <c r="O94" s="24">
        <v>0.9</v>
      </c>
      <c r="P94" s="24">
        <v>1</v>
      </c>
      <c r="Q94" s="24">
        <v>0.89302325581395348</v>
      </c>
    </row>
    <row r="95" spans="1:17" s="5" customFormat="1">
      <c r="A95" s="34"/>
      <c r="B95" s="36" t="s">
        <v>14</v>
      </c>
      <c r="C95" s="36" t="s">
        <v>332</v>
      </c>
      <c r="D95" s="36" t="s">
        <v>332</v>
      </c>
      <c r="E95" s="36" t="s">
        <v>445</v>
      </c>
      <c r="F95" s="36" t="s">
        <v>106</v>
      </c>
      <c r="G95" s="36" t="s">
        <v>433</v>
      </c>
      <c r="H95" s="41">
        <v>19568</v>
      </c>
      <c r="I95" s="41">
        <v>29701</v>
      </c>
      <c r="J95" s="41">
        <v>27747</v>
      </c>
      <c r="K95" s="23">
        <v>1956.8000000000002</v>
      </c>
      <c r="L95" s="24">
        <v>0.94015640938456302</v>
      </c>
      <c r="M95" s="24">
        <v>0.71268276096565797</v>
      </c>
      <c r="N95" s="24">
        <v>0.88507310438626319</v>
      </c>
      <c r="O95" s="24">
        <v>0.90887453247194827</v>
      </c>
      <c r="P95" s="24">
        <v>0.86909214552873171</v>
      </c>
      <c r="Q95" s="24">
        <v>0.87861271676300579</v>
      </c>
    </row>
    <row r="96" spans="1:17" s="5" customFormat="1">
      <c r="A96" s="34"/>
      <c r="B96" s="36" t="s">
        <v>14</v>
      </c>
      <c r="C96" s="36" t="s">
        <v>321</v>
      </c>
      <c r="D96" s="36" t="s">
        <v>321</v>
      </c>
      <c r="E96" s="36" t="s">
        <v>445</v>
      </c>
      <c r="F96" s="36" t="s">
        <v>107</v>
      </c>
      <c r="G96" s="36" t="s">
        <v>433</v>
      </c>
      <c r="H96" s="41">
        <v>0</v>
      </c>
      <c r="I96" s="41">
        <v>26022</v>
      </c>
      <c r="J96" s="41">
        <v>43330</v>
      </c>
      <c r="K96" s="23">
        <v>0</v>
      </c>
      <c r="L96" s="24">
        <v>1.0746099932172732</v>
      </c>
      <c r="M96" s="24">
        <v>0.72936920642098124</v>
      </c>
      <c r="N96" s="24">
        <v>0.87858919285552795</v>
      </c>
      <c r="O96" s="24">
        <v>0.91205064435903238</v>
      </c>
      <c r="P96" s="24">
        <v>0.91883337101514806</v>
      </c>
      <c r="Q96" s="24">
        <v>0.79516165498530411</v>
      </c>
    </row>
    <row r="97" spans="1:17" s="5" customFormat="1">
      <c r="A97" s="34"/>
      <c r="B97" s="36" t="s">
        <v>14</v>
      </c>
      <c r="C97" s="36" t="s">
        <v>322</v>
      </c>
      <c r="D97" s="36" t="s">
        <v>322</v>
      </c>
      <c r="E97" s="36" t="s">
        <v>445</v>
      </c>
      <c r="F97" s="36" t="s">
        <v>108</v>
      </c>
      <c r="G97" s="36" t="s">
        <v>433</v>
      </c>
      <c r="H97" s="41">
        <v>0</v>
      </c>
      <c r="I97" s="41">
        <v>6220</v>
      </c>
      <c r="J97" s="41">
        <v>9388</v>
      </c>
      <c r="K97" s="23">
        <v>0</v>
      </c>
      <c r="L97" s="24">
        <v>1.1316553727008714</v>
      </c>
      <c r="M97" s="24">
        <v>0.7463697967086157</v>
      </c>
      <c r="N97" s="24">
        <v>0.82865440464666018</v>
      </c>
      <c r="O97" s="24">
        <v>0.91965150048402711</v>
      </c>
      <c r="P97" s="24">
        <v>0.92449177153920614</v>
      </c>
      <c r="Q97" s="24">
        <v>0.72991287512100678</v>
      </c>
    </row>
    <row r="98" spans="1:17" s="5" customFormat="1">
      <c r="A98" s="34"/>
      <c r="B98" s="36" t="s">
        <v>14</v>
      </c>
      <c r="C98" s="36" t="s">
        <v>341</v>
      </c>
      <c r="D98" s="36" t="s">
        <v>342</v>
      </c>
      <c r="E98" s="36" t="s">
        <v>445</v>
      </c>
      <c r="F98" s="36" t="s">
        <v>109</v>
      </c>
      <c r="G98" s="36" t="s">
        <v>432</v>
      </c>
      <c r="H98" s="41">
        <v>43170</v>
      </c>
      <c r="I98" s="41">
        <v>51612</v>
      </c>
      <c r="J98" s="41">
        <v>39365</v>
      </c>
      <c r="K98" s="23">
        <v>4317</v>
      </c>
      <c r="L98" s="24">
        <v>0.97213492562329773</v>
      </c>
      <c r="M98" s="24">
        <v>0.81539099771831569</v>
      </c>
      <c r="N98" s="24">
        <v>0.96775518586978848</v>
      </c>
      <c r="O98" s="24">
        <v>1.0174867832452217</v>
      </c>
      <c r="P98" s="24">
        <v>0.99718139722166299</v>
      </c>
      <c r="Q98" s="24">
        <v>0.9822603149292406</v>
      </c>
    </row>
    <row r="99" spans="1:17" s="5" customFormat="1">
      <c r="A99" s="34"/>
      <c r="B99" s="36" t="s">
        <v>14</v>
      </c>
      <c r="C99" s="36" t="s">
        <v>397</v>
      </c>
      <c r="D99" s="36" t="s">
        <v>397</v>
      </c>
      <c r="E99" s="36" t="s">
        <v>445</v>
      </c>
      <c r="F99" s="36" t="s">
        <v>110</v>
      </c>
      <c r="G99" s="36" t="s">
        <v>443</v>
      </c>
      <c r="H99" s="41">
        <v>0</v>
      </c>
      <c r="I99" s="41">
        <v>0</v>
      </c>
      <c r="J99" s="41">
        <v>139</v>
      </c>
      <c r="K99" s="23">
        <v>0</v>
      </c>
      <c r="L99" s="24">
        <v>0.97142857142857142</v>
      </c>
      <c r="M99" s="24">
        <v>0.6</v>
      </c>
      <c r="N99" s="24">
        <v>0.68571428571428572</v>
      </c>
      <c r="O99" s="24">
        <v>0.77142857142857146</v>
      </c>
      <c r="P99" s="24">
        <v>0.74285714285714288</v>
      </c>
      <c r="Q99" s="24">
        <v>0.62857142857142856</v>
      </c>
    </row>
    <row r="100" spans="1:17" s="5" customFormat="1">
      <c r="A100" s="34"/>
      <c r="B100" s="36" t="s">
        <v>14</v>
      </c>
      <c r="C100" s="36" t="s">
        <v>396</v>
      </c>
      <c r="D100" s="36" t="s">
        <v>396</v>
      </c>
      <c r="E100" s="36" t="s">
        <v>445</v>
      </c>
      <c r="F100" s="36" t="s">
        <v>111</v>
      </c>
      <c r="G100" s="36" t="s">
        <v>443</v>
      </c>
      <c r="H100" s="41">
        <v>0</v>
      </c>
      <c r="I100" s="41">
        <v>0</v>
      </c>
      <c r="J100" s="41">
        <v>1775</v>
      </c>
      <c r="K100" s="23">
        <v>0</v>
      </c>
      <c r="L100" s="24">
        <v>1.2456747404844291</v>
      </c>
      <c r="M100" s="24">
        <v>0.76470588235294112</v>
      </c>
      <c r="N100" s="24">
        <v>0.96193771626297575</v>
      </c>
      <c r="O100" s="24">
        <v>0.82698961937716264</v>
      </c>
      <c r="P100" s="24">
        <v>0.95155709342560557</v>
      </c>
      <c r="Q100" s="24">
        <v>0.77508650519031141</v>
      </c>
    </row>
    <row r="101" spans="1:17" s="5" customFormat="1">
      <c r="A101" s="34"/>
      <c r="B101" s="36" t="s">
        <v>14</v>
      </c>
      <c r="C101" s="36" t="s">
        <v>348</v>
      </c>
      <c r="D101" s="36" t="s">
        <v>348</v>
      </c>
      <c r="E101" s="36" t="s">
        <v>445</v>
      </c>
      <c r="F101" s="36" t="s">
        <v>112</v>
      </c>
      <c r="G101" s="36" t="s">
        <v>433</v>
      </c>
      <c r="H101" s="41">
        <v>1826</v>
      </c>
      <c r="I101" s="41">
        <v>2278</v>
      </c>
      <c r="J101" s="41">
        <v>2074</v>
      </c>
      <c r="K101" s="23">
        <v>182.60000000000002</v>
      </c>
      <c r="L101" s="24">
        <v>1.2775119617224879</v>
      </c>
      <c r="M101" s="24">
        <v>0.77990430622009566</v>
      </c>
      <c r="N101" s="24">
        <v>0.92344497607655507</v>
      </c>
      <c r="O101" s="24">
        <v>0.86124401913875603</v>
      </c>
      <c r="P101" s="24">
        <v>1.0143540669856459</v>
      </c>
      <c r="Q101" s="24">
        <v>0.68899521531100483</v>
      </c>
    </row>
    <row r="102" spans="1:17" s="5" customFormat="1">
      <c r="A102" s="34"/>
      <c r="B102" s="36" t="s">
        <v>14</v>
      </c>
      <c r="C102" s="36" t="s">
        <v>346</v>
      </c>
      <c r="D102" s="36" t="s">
        <v>346</v>
      </c>
      <c r="E102" s="36" t="s">
        <v>445</v>
      </c>
      <c r="F102" s="36" t="s">
        <v>113</v>
      </c>
      <c r="G102" s="36" t="s">
        <v>433</v>
      </c>
      <c r="H102" s="41">
        <v>1222</v>
      </c>
      <c r="I102" s="41">
        <v>1966</v>
      </c>
      <c r="J102" s="41">
        <v>1707</v>
      </c>
      <c r="K102" s="23">
        <v>122.2</v>
      </c>
      <c r="L102" s="24">
        <v>1.1465968586387434</v>
      </c>
      <c r="M102" s="24">
        <v>0.74869109947643975</v>
      </c>
      <c r="N102" s="24">
        <v>0.91099476439790572</v>
      </c>
      <c r="O102" s="24">
        <v>0.89528795811518325</v>
      </c>
      <c r="P102" s="24">
        <v>0.89528795811518325</v>
      </c>
      <c r="Q102" s="24">
        <v>0.87434554973821987</v>
      </c>
    </row>
    <row r="103" spans="1:17" s="5" customFormat="1">
      <c r="A103" s="34"/>
      <c r="B103" s="36" t="s">
        <v>14</v>
      </c>
      <c r="C103" s="36" t="s">
        <v>347</v>
      </c>
      <c r="D103" s="36" t="s">
        <v>347</v>
      </c>
      <c r="E103" s="36" t="s">
        <v>445</v>
      </c>
      <c r="F103" s="36" t="s">
        <v>114</v>
      </c>
      <c r="G103" s="36" t="s">
        <v>433</v>
      </c>
      <c r="H103" s="41">
        <v>12135</v>
      </c>
      <c r="I103" s="41">
        <v>15775</v>
      </c>
      <c r="J103" s="41">
        <v>15537</v>
      </c>
      <c r="K103" s="23">
        <v>1213.5</v>
      </c>
      <c r="L103" s="24">
        <v>1.1067593177511055</v>
      </c>
      <c r="M103" s="24">
        <v>0.75615919140871768</v>
      </c>
      <c r="N103" s="24">
        <v>0.89134554643082753</v>
      </c>
      <c r="O103" s="24">
        <v>0.92798483891345551</v>
      </c>
      <c r="P103" s="24">
        <v>0.91156032849020852</v>
      </c>
      <c r="Q103" s="24">
        <v>0.84902084649399878</v>
      </c>
    </row>
    <row r="104" spans="1:17" s="5" customFormat="1">
      <c r="A104" s="34"/>
      <c r="B104" s="36" t="s">
        <v>14</v>
      </c>
      <c r="C104" s="36" t="s">
        <v>345</v>
      </c>
      <c r="D104" s="36" t="s">
        <v>345</v>
      </c>
      <c r="E104" s="36" t="s">
        <v>445</v>
      </c>
      <c r="F104" s="36" t="s">
        <v>115</v>
      </c>
      <c r="G104" s="36" t="s">
        <v>435</v>
      </c>
      <c r="H104" s="41">
        <v>105</v>
      </c>
      <c r="I104" s="41">
        <v>110</v>
      </c>
      <c r="J104" s="41">
        <v>114</v>
      </c>
      <c r="K104" s="23">
        <v>10.5</v>
      </c>
      <c r="L104" s="24">
        <v>1.4444444444444444</v>
      </c>
      <c r="M104" s="24">
        <v>1.2222222222222223</v>
      </c>
      <c r="N104" s="24">
        <v>1</v>
      </c>
      <c r="O104" s="24">
        <v>1.2222222222222223</v>
      </c>
      <c r="P104" s="24">
        <v>0.77777777777777779</v>
      </c>
      <c r="Q104" s="24">
        <v>0.66666666666666663</v>
      </c>
    </row>
    <row r="105" spans="1:17" s="5" customFormat="1">
      <c r="A105" s="34"/>
      <c r="B105" s="36" t="s">
        <v>14</v>
      </c>
      <c r="C105" s="36" t="s">
        <v>343</v>
      </c>
      <c r="D105" s="36" t="s">
        <v>343</v>
      </c>
      <c r="E105" s="36" t="s">
        <v>445</v>
      </c>
      <c r="F105" s="36" t="s">
        <v>116</v>
      </c>
      <c r="G105" s="36" t="s">
        <v>433</v>
      </c>
      <c r="H105" s="41">
        <v>179</v>
      </c>
      <c r="I105" s="41">
        <v>217</v>
      </c>
      <c r="J105" s="41">
        <v>252</v>
      </c>
      <c r="K105" s="23">
        <v>17.900000000000002</v>
      </c>
      <c r="L105" s="24">
        <v>1.2608695652173914</v>
      </c>
      <c r="M105" s="24">
        <v>0.86956521739130432</v>
      </c>
      <c r="N105" s="24">
        <v>0.91304347826086951</v>
      </c>
      <c r="O105" s="24">
        <v>0.95652173913043481</v>
      </c>
      <c r="P105" s="24">
        <v>1.0869565217391304</v>
      </c>
      <c r="Q105" s="24">
        <v>0.56521739130434778</v>
      </c>
    </row>
    <row r="106" spans="1:17" s="5" customFormat="1">
      <c r="A106" s="34"/>
      <c r="B106" s="36" t="s">
        <v>14</v>
      </c>
      <c r="C106" s="36" t="s">
        <v>344</v>
      </c>
      <c r="D106" s="36" t="s">
        <v>344</v>
      </c>
      <c r="E106" s="36" t="s">
        <v>445</v>
      </c>
      <c r="F106" s="36" t="s">
        <v>117</v>
      </c>
      <c r="G106" s="36" t="s">
        <v>433</v>
      </c>
      <c r="H106" s="41">
        <v>1463</v>
      </c>
      <c r="I106" s="41">
        <v>1655</v>
      </c>
      <c r="J106" s="41">
        <v>1619</v>
      </c>
      <c r="K106" s="23">
        <v>146.30000000000001</v>
      </c>
      <c r="L106" s="24">
        <v>1.2481751824817517</v>
      </c>
      <c r="M106" s="24">
        <v>0.83211678832116787</v>
      </c>
      <c r="N106" s="24">
        <v>0.92700729927007297</v>
      </c>
      <c r="O106" s="24">
        <v>0.99270072992700731</v>
      </c>
      <c r="P106" s="24">
        <v>0.98540145985401462</v>
      </c>
      <c r="Q106" s="24">
        <v>0.74452554744525545</v>
      </c>
    </row>
    <row r="107" spans="1:17" s="5" customFormat="1">
      <c r="A107" s="34"/>
      <c r="B107" s="36" t="s">
        <v>14</v>
      </c>
      <c r="C107" s="36" t="s">
        <v>349</v>
      </c>
      <c r="D107" s="36" t="s">
        <v>350</v>
      </c>
      <c r="E107" s="36" t="s">
        <v>445</v>
      </c>
      <c r="F107" s="36" t="s">
        <v>118</v>
      </c>
      <c r="G107" s="36" t="s">
        <v>433</v>
      </c>
      <c r="H107" s="41">
        <v>1347</v>
      </c>
      <c r="I107" s="41">
        <v>3161</v>
      </c>
      <c r="J107" s="41">
        <v>2716</v>
      </c>
      <c r="K107" s="23">
        <v>134.70000000000002</v>
      </c>
      <c r="L107" s="24">
        <v>1.0678391959798994</v>
      </c>
      <c r="M107" s="24">
        <v>0.77135678391959794</v>
      </c>
      <c r="N107" s="24">
        <v>0.81909547738693467</v>
      </c>
      <c r="O107" s="24">
        <v>0.75125628140703515</v>
      </c>
      <c r="P107" s="24">
        <v>0.86683417085427139</v>
      </c>
      <c r="Q107" s="24">
        <v>0.78643216080402012</v>
      </c>
    </row>
    <row r="108" spans="1:17" s="5" customFormat="1">
      <c r="A108" s="34"/>
      <c r="B108" s="36" t="s">
        <v>14</v>
      </c>
      <c r="C108" s="36" t="s">
        <v>351</v>
      </c>
      <c r="D108" s="36" t="s">
        <v>351</v>
      </c>
      <c r="E108" s="36" t="s">
        <v>445</v>
      </c>
      <c r="F108" s="36" t="s">
        <v>119</v>
      </c>
      <c r="G108" s="36" t="s">
        <v>433</v>
      </c>
      <c r="H108" s="41">
        <v>1526</v>
      </c>
      <c r="I108" s="41">
        <v>3062</v>
      </c>
      <c r="J108" s="41">
        <v>2523</v>
      </c>
      <c r="K108" s="23">
        <v>152.6</v>
      </c>
      <c r="L108" s="24">
        <v>0.99764705882352944</v>
      </c>
      <c r="M108" s="24">
        <v>0.64235294117647057</v>
      </c>
      <c r="N108" s="24">
        <v>0.82352941176470584</v>
      </c>
      <c r="O108" s="24">
        <v>0.87764705882352945</v>
      </c>
      <c r="P108" s="24">
        <v>0.82823529411764707</v>
      </c>
      <c r="Q108" s="24">
        <v>0.87529411764705878</v>
      </c>
    </row>
    <row r="109" spans="1:17" s="5" customFormat="1">
      <c r="A109" s="34"/>
      <c r="B109" s="36" t="s">
        <v>14</v>
      </c>
      <c r="C109" s="36" t="s">
        <v>352</v>
      </c>
      <c r="D109" s="36" t="s">
        <v>352</v>
      </c>
      <c r="E109" s="36" t="s">
        <v>445</v>
      </c>
      <c r="F109" s="36" t="s">
        <v>120</v>
      </c>
      <c r="G109" s="36" t="s">
        <v>433</v>
      </c>
      <c r="H109" s="41">
        <v>1821</v>
      </c>
      <c r="I109" s="41">
        <v>3841</v>
      </c>
      <c r="J109" s="41">
        <v>2936</v>
      </c>
      <c r="K109" s="23">
        <v>182.10000000000002</v>
      </c>
      <c r="L109" s="24">
        <v>0.97494305239179957</v>
      </c>
      <c r="M109" s="24">
        <v>0.67198177676537585</v>
      </c>
      <c r="N109" s="24">
        <v>0.81548974943052388</v>
      </c>
      <c r="O109" s="24">
        <v>0.92255125284738038</v>
      </c>
      <c r="P109" s="24">
        <v>0.91343963553530749</v>
      </c>
      <c r="Q109" s="24">
        <v>0.84510250569476086</v>
      </c>
    </row>
    <row r="110" spans="1:17" s="5" customFormat="1">
      <c r="A110" s="34"/>
      <c r="B110" s="36" t="s">
        <v>14</v>
      </c>
      <c r="C110" s="36" t="s">
        <v>353</v>
      </c>
      <c r="D110" s="36" t="s">
        <v>353</v>
      </c>
      <c r="E110" s="36" t="s">
        <v>445</v>
      </c>
      <c r="F110" s="36" t="s">
        <v>121</v>
      </c>
      <c r="G110" s="36" t="s">
        <v>432</v>
      </c>
      <c r="H110" s="41">
        <v>1629</v>
      </c>
      <c r="I110" s="41">
        <v>2210</v>
      </c>
      <c r="J110" s="41">
        <v>1044</v>
      </c>
      <c r="K110" s="23">
        <v>162.9</v>
      </c>
      <c r="L110" s="24">
        <v>1.008</v>
      </c>
      <c r="M110" s="24">
        <v>0.94399999999999995</v>
      </c>
      <c r="N110" s="24">
        <v>0.96</v>
      </c>
      <c r="O110" s="24">
        <v>0.92800000000000005</v>
      </c>
      <c r="P110" s="24">
        <v>1.1519999999999999</v>
      </c>
      <c r="Q110" s="24">
        <v>0.97599999999999998</v>
      </c>
    </row>
    <row r="111" spans="1:17" s="5" customFormat="1">
      <c r="A111" s="34"/>
      <c r="B111" s="36" t="s">
        <v>14</v>
      </c>
      <c r="C111" s="36" t="s">
        <v>363</v>
      </c>
      <c r="D111" s="36" t="s">
        <v>363</v>
      </c>
      <c r="E111" s="36" t="s">
        <v>445</v>
      </c>
      <c r="F111" s="36" t="s">
        <v>122</v>
      </c>
      <c r="G111" s="36" t="s">
        <v>433</v>
      </c>
      <c r="H111" s="41">
        <v>840</v>
      </c>
      <c r="I111" s="41">
        <v>1102</v>
      </c>
      <c r="J111" s="41">
        <v>1069</v>
      </c>
      <c r="K111" s="23">
        <v>84</v>
      </c>
      <c r="L111" s="24">
        <v>1.3928571428571428</v>
      </c>
      <c r="M111" s="24">
        <v>0.94047619047619047</v>
      </c>
      <c r="N111" s="24">
        <v>0.98809523809523814</v>
      </c>
      <c r="O111" s="24">
        <v>0.8571428571428571</v>
      </c>
      <c r="P111" s="24">
        <v>1.2023809523809523</v>
      </c>
      <c r="Q111" s="24">
        <v>0.7857142857142857</v>
      </c>
    </row>
    <row r="112" spans="1:17" s="5" customFormat="1">
      <c r="A112" s="34"/>
      <c r="B112" s="36" t="s">
        <v>14</v>
      </c>
      <c r="C112" s="36" t="s">
        <v>358</v>
      </c>
      <c r="D112" s="36" t="s">
        <v>359</v>
      </c>
      <c r="E112" s="36" t="s">
        <v>445</v>
      </c>
      <c r="F112" s="36" t="s">
        <v>123</v>
      </c>
      <c r="G112" s="36" t="s">
        <v>433</v>
      </c>
      <c r="H112" s="41">
        <v>1520</v>
      </c>
      <c r="I112" s="41">
        <v>2111</v>
      </c>
      <c r="J112" s="41">
        <v>2143</v>
      </c>
      <c r="K112" s="23">
        <v>152</v>
      </c>
      <c r="L112" s="24">
        <v>1.105</v>
      </c>
      <c r="M112" s="24">
        <v>0.83240223463687146</v>
      </c>
      <c r="N112" s="24">
        <v>0.96648044692737434</v>
      </c>
      <c r="O112" s="24">
        <v>0.98499999999999999</v>
      </c>
      <c r="P112" s="24">
        <v>1.0167597765363128</v>
      </c>
      <c r="Q112" s="24">
        <v>1.0391061452513966</v>
      </c>
    </row>
    <row r="113" spans="1:17" s="5" customFormat="1">
      <c r="A113" s="34"/>
      <c r="B113" s="36" t="s">
        <v>14</v>
      </c>
      <c r="C113" s="36" t="s">
        <v>360</v>
      </c>
      <c r="D113" s="36" t="s">
        <v>361</v>
      </c>
      <c r="E113" s="36" t="s">
        <v>445</v>
      </c>
      <c r="F113" s="36" t="s">
        <v>124</v>
      </c>
      <c r="G113" s="36" t="s">
        <v>433</v>
      </c>
      <c r="H113" s="41">
        <v>8418</v>
      </c>
      <c r="I113" s="41">
        <v>12252</v>
      </c>
      <c r="J113" s="41">
        <v>9379</v>
      </c>
      <c r="K113" s="23">
        <v>841.80000000000007</v>
      </c>
      <c r="L113" s="24">
        <v>1.1927023945267958</v>
      </c>
      <c r="M113" s="24">
        <v>0.87913340935005702</v>
      </c>
      <c r="N113" s="24">
        <v>0.96237172177879138</v>
      </c>
      <c r="O113" s="24">
        <v>1.015963511972634</v>
      </c>
      <c r="P113" s="24">
        <v>1.0763968072976056</v>
      </c>
      <c r="Q113" s="24">
        <v>0.88027366020524511</v>
      </c>
    </row>
    <row r="114" spans="1:17" s="5" customFormat="1">
      <c r="A114" s="34"/>
      <c r="B114" s="36" t="s">
        <v>14</v>
      </c>
      <c r="C114" s="36" t="s">
        <v>362</v>
      </c>
      <c r="D114" s="36" t="s">
        <v>362</v>
      </c>
      <c r="E114" s="36" t="s">
        <v>445</v>
      </c>
      <c r="F114" s="36" t="s">
        <v>125</v>
      </c>
      <c r="G114" s="36" t="s">
        <v>432</v>
      </c>
      <c r="H114" s="41">
        <v>14451</v>
      </c>
      <c r="I114" s="41">
        <v>19574</v>
      </c>
      <c r="J114" s="41">
        <v>14272</v>
      </c>
      <c r="K114" s="23">
        <v>1445.1000000000001</v>
      </c>
      <c r="L114" s="24">
        <v>1.2466467958271237</v>
      </c>
      <c r="M114" s="24">
        <v>0.83308494783904619</v>
      </c>
      <c r="N114" s="24">
        <v>1.0126676602086437</v>
      </c>
      <c r="O114" s="24">
        <v>0.9567809239940388</v>
      </c>
      <c r="P114" s="24">
        <v>1.0514157973174367</v>
      </c>
      <c r="Q114" s="24">
        <v>0.88971684053651268</v>
      </c>
    </row>
    <row r="115" spans="1:17" s="5" customFormat="1">
      <c r="A115" s="34"/>
      <c r="B115" s="36" t="s">
        <v>14</v>
      </c>
      <c r="C115" s="36" t="s">
        <v>356</v>
      </c>
      <c r="D115" s="36" t="s">
        <v>356</v>
      </c>
      <c r="E115" s="36" t="s">
        <v>445</v>
      </c>
      <c r="F115" s="36" t="s">
        <v>126</v>
      </c>
      <c r="G115" s="36" t="s">
        <v>433</v>
      </c>
      <c r="H115" s="41">
        <v>3503</v>
      </c>
      <c r="I115" s="41">
        <v>4143</v>
      </c>
      <c r="J115" s="41">
        <v>4571</v>
      </c>
      <c r="K115" s="23">
        <v>350.3</v>
      </c>
      <c r="L115" s="24">
        <v>1.2005076142131981</v>
      </c>
      <c r="M115" s="24">
        <v>0.80964467005076146</v>
      </c>
      <c r="N115" s="24">
        <v>0.98984771573604058</v>
      </c>
      <c r="O115" s="24">
        <v>0.94162436548223349</v>
      </c>
      <c r="P115" s="24">
        <v>1.1345177664974619</v>
      </c>
      <c r="Q115" s="24">
        <v>0.8375634517766497</v>
      </c>
    </row>
    <row r="116" spans="1:17" s="5" customFormat="1">
      <c r="A116" s="34"/>
      <c r="B116" s="36" t="s">
        <v>14</v>
      </c>
      <c r="C116" s="36" t="s">
        <v>357</v>
      </c>
      <c r="D116" s="36" t="s">
        <v>357</v>
      </c>
      <c r="E116" s="36" t="s">
        <v>445</v>
      </c>
      <c r="F116" s="36" t="s">
        <v>127</v>
      </c>
      <c r="G116" s="36" t="s">
        <v>433</v>
      </c>
      <c r="H116" s="41">
        <v>1519</v>
      </c>
      <c r="I116" s="41">
        <v>1803</v>
      </c>
      <c r="J116" s="41">
        <v>2090</v>
      </c>
      <c r="K116" s="23">
        <v>151.9</v>
      </c>
      <c r="L116" s="24">
        <v>1.2105263157894737</v>
      </c>
      <c r="M116" s="24">
        <v>0.97894736842105268</v>
      </c>
      <c r="N116" s="24">
        <v>0.79473684210526319</v>
      </c>
      <c r="O116" s="24">
        <v>0.94736842105263153</v>
      </c>
      <c r="P116" s="24">
        <v>0.98947368421052628</v>
      </c>
      <c r="Q116" s="24">
        <v>0.89473684210526316</v>
      </c>
    </row>
    <row r="117" spans="1:17" s="5" customFormat="1">
      <c r="A117" s="34"/>
      <c r="B117" s="36" t="s">
        <v>14</v>
      </c>
      <c r="C117" s="36" t="s">
        <v>354</v>
      </c>
      <c r="D117" s="36" t="s">
        <v>355</v>
      </c>
      <c r="E117" s="36" t="s">
        <v>445</v>
      </c>
      <c r="F117" s="36" t="s">
        <v>128</v>
      </c>
      <c r="G117" s="36" t="s">
        <v>433</v>
      </c>
      <c r="H117" s="41">
        <v>756</v>
      </c>
      <c r="I117" s="41">
        <v>900</v>
      </c>
      <c r="J117" s="41">
        <v>1008</v>
      </c>
      <c r="K117" s="23">
        <v>75.600000000000009</v>
      </c>
      <c r="L117" s="24">
        <v>1.4</v>
      </c>
      <c r="M117" s="24">
        <v>0.84705882352941175</v>
      </c>
      <c r="N117" s="24">
        <v>1.0235294117647058</v>
      </c>
      <c r="O117" s="24">
        <v>0.89411764705882357</v>
      </c>
      <c r="P117" s="24">
        <v>1.2588235294117647</v>
      </c>
      <c r="Q117" s="24">
        <v>0.77647058823529413</v>
      </c>
    </row>
    <row r="118" spans="1:17" s="5" customFormat="1">
      <c r="A118" s="34"/>
      <c r="B118" s="36" t="s">
        <v>14</v>
      </c>
      <c r="C118" s="36" t="s">
        <v>375</v>
      </c>
      <c r="D118" s="36" t="s">
        <v>375</v>
      </c>
      <c r="E118" s="36" t="s">
        <v>445</v>
      </c>
      <c r="F118" s="36" t="s">
        <v>129</v>
      </c>
      <c r="G118" s="36" t="s">
        <v>433</v>
      </c>
      <c r="H118" s="41">
        <v>2926</v>
      </c>
      <c r="I118" s="41">
        <v>5169</v>
      </c>
      <c r="J118" s="41">
        <v>5749</v>
      </c>
      <c r="K118" s="23">
        <v>292.60000000000002</v>
      </c>
      <c r="L118" s="24">
        <v>1.0195381882770871</v>
      </c>
      <c r="M118" s="24">
        <v>0.79928952042628776</v>
      </c>
      <c r="N118" s="24">
        <v>0.93783303730017764</v>
      </c>
      <c r="O118" s="24">
        <v>0.88454706927175841</v>
      </c>
      <c r="P118" s="24">
        <v>0.96802841918294846</v>
      </c>
      <c r="Q118" s="24">
        <v>0.79573712255772644</v>
      </c>
    </row>
    <row r="119" spans="1:17" s="5" customFormat="1">
      <c r="A119" s="34"/>
      <c r="B119" s="36" t="s">
        <v>14</v>
      </c>
      <c r="C119" s="36" t="s">
        <v>374</v>
      </c>
      <c r="D119" s="36" t="s">
        <v>374</v>
      </c>
      <c r="E119" s="36" t="s">
        <v>445</v>
      </c>
      <c r="F119" s="36" t="s">
        <v>130</v>
      </c>
      <c r="G119" s="36" t="s">
        <v>433</v>
      </c>
      <c r="H119" s="41">
        <v>2234</v>
      </c>
      <c r="I119" s="41">
        <v>3844</v>
      </c>
      <c r="J119" s="41">
        <v>4458</v>
      </c>
      <c r="K119" s="23">
        <v>223.4</v>
      </c>
      <c r="L119" s="24">
        <v>1.0550098231827112</v>
      </c>
      <c r="M119" s="24">
        <v>0.83104125736738699</v>
      </c>
      <c r="N119" s="24">
        <v>0.91355599214145378</v>
      </c>
      <c r="O119" s="24">
        <v>0.84086444007858541</v>
      </c>
      <c r="P119" s="24">
        <v>0.96856581532416508</v>
      </c>
      <c r="Q119" s="24">
        <v>0.81335952848722981</v>
      </c>
    </row>
    <row r="120" spans="1:17" s="5" customFormat="1">
      <c r="A120" s="34"/>
      <c r="B120" s="36" t="s">
        <v>14</v>
      </c>
      <c r="C120" s="36" t="s">
        <v>398</v>
      </c>
      <c r="D120" s="36" t="s">
        <v>399</v>
      </c>
      <c r="E120" s="36" t="s">
        <v>445</v>
      </c>
      <c r="F120" s="36" t="s">
        <v>131</v>
      </c>
      <c r="G120" s="36" t="s">
        <v>443</v>
      </c>
      <c r="H120" s="41" t="s">
        <v>442</v>
      </c>
      <c r="I120" s="41" t="s">
        <v>442</v>
      </c>
      <c r="J120" s="41" t="s">
        <v>442</v>
      </c>
      <c r="K120" s="23" t="s">
        <v>442</v>
      </c>
      <c r="L120" s="24" t="s">
        <v>442</v>
      </c>
      <c r="M120" s="24" t="s">
        <v>442</v>
      </c>
      <c r="N120" s="24" t="s">
        <v>442</v>
      </c>
      <c r="O120" s="24">
        <v>0.35365103766333589</v>
      </c>
      <c r="P120" s="24">
        <v>0.50411522633744854</v>
      </c>
      <c r="Q120" s="24">
        <v>0.46678635547576303</v>
      </c>
    </row>
    <row r="121" spans="1:17" s="5" customFormat="1">
      <c r="A121" s="34"/>
      <c r="B121" s="36" t="s">
        <v>14</v>
      </c>
      <c r="C121" s="36" t="s">
        <v>400</v>
      </c>
      <c r="D121" s="36" t="s">
        <v>401</v>
      </c>
      <c r="E121" s="36" t="s">
        <v>445</v>
      </c>
      <c r="F121" s="36" t="s">
        <v>132</v>
      </c>
      <c r="G121" s="36" t="s">
        <v>443</v>
      </c>
      <c r="H121" s="41" t="s">
        <v>442</v>
      </c>
      <c r="I121" s="41" t="s">
        <v>442</v>
      </c>
      <c r="J121" s="41" t="s">
        <v>442</v>
      </c>
      <c r="K121" s="23" t="s">
        <v>442</v>
      </c>
      <c r="L121" s="24" t="s">
        <v>442</v>
      </c>
      <c r="M121" s="24" t="s">
        <v>442</v>
      </c>
      <c r="N121" s="24" t="s">
        <v>442</v>
      </c>
      <c r="O121" s="24">
        <v>0.33558732612055642</v>
      </c>
      <c r="P121" s="24">
        <v>0.5849639546858908</v>
      </c>
      <c r="Q121" s="24">
        <v>0.50441441441441437</v>
      </c>
    </row>
    <row r="122" spans="1:17" s="5" customFormat="1">
      <c r="A122" s="34"/>
      <c r="B122" s="36" t="s">
        <v>14</v>
      </c>
      <c r="C122" s="36" t="s">
        <v>402</v>
      </c>
      <c r="D122" s="36" t="s">
        <v>403</v>
      </c>
      <c r="E122" s="36" t="s">
        <v>445</v>
      </c>
      <c r="F122" s="36" t="s">
        <v>133</v>
      </c>
      <c r="G122" s="36" t="s">
        <v>443</v>
      </c>
      <c r="H122" s="41" t="s">
        <v>442</v>
      </c>
      <c r="I122" s="41" t="s">
        <v>442</v>
      </c>
      <c r="J122" s="41" t="s">
        <v>442</v>
      </c>
      <c r="K122" s="23" t="s">
        <v>442</v>
      </c>
      <c r="L122" s="24" t="s">
        <v>442</v>
      </c>
      <c r="M122" s="24" t="s">
        <v>442</v>
      </c>
      <c r="N122" s="24" t="s">
        <v>442</v>
      </c>
      <c r="O122" s="24">
        <v>0.38983957219251336</v>
      </c>
      <c r="P122" s="24">
        <v>0.48920863309352519</v>
      </c>
      <c r="Q122" s="24">
        <v>0.42414860681114552</v>
      </c>
    </row>
    <row r="123" spans="1:17" s="5" customFormat="1">
      <c r="A123" s="34"/>
      <c r="B123" s="36" t="s">
        <v>14</v>
      </c>
      <c r="C123" s="36" t="s">
        <v>366</v>
      </c>
      <c r="D123" s="36" t="s">
        <v>366</v>
      </c>
      <c r="E123" s="36" t="s">
        <v>445</v>
      </c>
      <c r="F123" s="36" t="s">
        <v>134</v>
      </c>
      <c r="G123" s="36" t="s">
        <v>433</v>
      </c>
      <c r="H123" s="41">
        <v>2276</v>
      </c>
      <c r="I123" s="41">
        <v>2675</v>
      </c>
      <c r="J123" s="41">
        <v>2603</v>
      </c>
      <c r="K123" s="23">
        <v>227.60000000000002</v>
      </c>
      <c r="L123" s="24">
        <v>0.89947089947089942</v>
      </c>
      <c r="M123" s="24">
        <v>0.91534391534391535</v>
      </c>
      <c r="N123" s="24">
        <v>0.99470899470899465</v>
      </c>
      <c r="O123" s="24">
        <v>0.64550264550264547</v>
      </c>
      <c r="P123" s="24">
        <v>0.59259259259259256</v>
      </c>
      <c r="Q123" s="24">
        <v>0.7142857142857143</v>
      </c>
    </row>
    <row r="124" spans="1:17" s="5" customFormat="1">
      <c r="A124" s="34"/>
      <c r="B124" s="36" t="s">
        <v>14</v>
      </c>
      <c r="C124" s="36" t="s">
        <v>367</v>
      </c>
      <c r="D124" s="36" t="s">
        <v>367</v>
      </c>
      <c r="E124" s="36" t="s">
        <v>445</v>
      </c>
      <c r="F124" s="36" t="s">
        <v>135</v>
      </c>
      <c r="G124" s="36" t="s">
        <v>433</v>
      </c>
      <c r="H124" s="41">
        <v>673</v>
      </c>
      <c r="I124" s="41">
        <v>820</v>
      </c>
      <c r="J124" s="41">
        <v>834</v>
      </c>
      <c r="K124" s="23">
        <v>67.3</v>
      </c>
      <c r="L124" s="24">
        <v>0.83561643835616439</v>
      </c>
      <c r="M124" s="24">
        <v>0.84931506849315064</v>
      </c>
      <c r="N124" s="24">
        <v>0.80821917808219179</v>
      </c>
      <c r="O124" s="24">
        <v>0.56164383561643838</v>
      </c>
      <c r="P124" s="24">
        <v>0.87671232876712324</v>
      </c>
      <c r="Q124" s="24">
        <v>0.43835616438356162</v>
      </c>
    </row>
    <row r="125" spans="1:17" s="5" customFormat="1">
      <c r="A125" s="34"/>
      <c r="B125" s="36" t="s">
        <v>14</v>
      </c>
      <c r="C125" s="36" t="s">
        <v>364</v>
      </c>
      <c r="D125" s="36" t="s">
        <v>364</v>
      </c>
      <c r="E125" s="36" t="s">
        <v>445</v>
      </c>
      <c r="F125" s="36" t="s">
        <v>136</v>
      </c>
      <c r="G125" s="36" t="s">
        <v>432</v>
      </c>
      <c r="H125" s="41">
        <v>9844</v>
      </c>
      <c r="I125" s="41">
        <v>11240</v>
      </c>
      <c r="J125" s="41">
        <v>7477</v>
      </c>
      <c r="K125" s="23">
        <v>984.40000000000009</v>
      </c>
      <c r="L125" s="24">
        <v>0.84808853118712269</v>
      </c>
      <c r="M125" s="24">
        <v>0.69416498993963782</v>
      </c>
      <c r="N125" s="24">
        <v>0.74547283702213285</v>
      </c>
      <c r="O125" s="24">
        <v>0.76156941649899401</v>
      </c>
      <c r="P125" s="24">
        <v>0.80885311871227361</v>
      </c>
      <c r="Q125" s="24">
        <v>0.87323943661971826</v>
      </c>
    </row>
    <row r="126" spans="1:17" s="5" customFormat="1">
      <c r="A126" s="34"/>
      <c r="B126" s="36" t="s">
        <v>14</v>
      </c>
      <c r="C126" s="36" t="s">
        <v>365</v>
      </c>
      <c r="D126" s="36" t="s">
        <v>365</v>
      </c>
      <c r="E126" s="36" t="s">
        <v>445</v>
      </c>
      <c r="F126" s="36" t="s">
        <v>137</v>
      </c>
      <c r="G126" s="36" t="s">
        <v>432</v>
      </c>
      <c r="H126" s="41">
        <v>3587</v>
      </c>
      <c r="I126" s="41">
        <v>4201</v>
      </c>
      <c r="J126" s="41">
        <v>3075</v>
      </c>
      <c r="K126" s="23">
        <v>358.70000000000005</v>
      </c>
      <c r="L126" s="24">
        <v>0.91062801932367154</v>
      </c>
      <c r="M126" s="24">
        <v>0.71980676328502413</v>
      </c>
      <c r="N126" s="24">
        <v>0.72222222222222221</v>
      </c>
      <c r="O126" s="24">
        <v>0.80434782608695654</v>
      </c>
      <c r="P126" s="24">
        <v>0.83816425120772942</v>
      </c>
      <c r="Q126" s="24">
        <v>0.82125603864734298</v>
      </c>
    </row>
    <row r="127" spans="1:17" s="5" customFormat="1">
      <c r="A127" s="34"/>
      <c r="B127" s="36" t="s">
        <v>14</v>
      </c>
      <c r="C127" s="36" t="s">
        <v>225</v>
      </c>
      <c r="D127" s="36" t="s">
        <v>226</v>
      </c>
      <c r="E127" s="36" t="s">
        <v>445</v>
      </c>
      <c r="F127" s="36" t="s">
        <v>138</v>
      </c>
      <c r="G127" s="36" t="s">
        <v>433</v>
      </c>
      <c r="H127" s="41">
        <v>0</v>
      </c>
      <c r="I127" s="41">
        <v>3244</v>
      </c>
      <c r="J127" s="41">
        <v>8717</v>
      </c>
      <c r="K127" s="23">
        <v>0</v>
      </c>
      <c r="L127" s="24">
        <v>0.98768939393939392</v>
      </c>
      <c r="M127" s="24">
        <v>0.60227272727272729</v>
      </c>
      <c r="N127" s="24">
        <v>0.78409090909090906</v>
      </c>
      <c r="O127" s="24">
        <v>0.7992424242424242</v>
      </c>
      <c r="P127" s="24">
        <v>0.73768939393939392</v>
      </c>
      <c r="Q127" s="24">
        <v>0.72253787878787878</v>
      </c>
    </row>
    <row r="128" spans="1:17" s="5" customFormat="1">
      <c r="A128" s="34"/>
      <c r="B128" s="36" t="s">
        <v>14</v>
      </c>
      <c r="C128" s="36" t="s">
        <v>227</v>
      </c>
      <c r="D128" s="36" t="s">
        <v>228</v>
      </c>
      <c r="E128" s="36" t="s">
        <v>445</v>
      </c>
      <c r="F128" s="36" t="s">
        <v>139</v>
      </c>
      <c r="G128" s="36" t="s">
        <v>433</v>
      </c>
      <c r="H128" s="41">
        <v>0</v>
      </c>
      <c r="I128" s="41">
        <v>5135</v>
      </c>
      <c r="J128" s="41">
        <v>16662</v>
      </c>
      <c r="K128" s="23">
        <v>0</v>
      </c>
      <c r="L128" s="24">
        <v>0.93821057834898669</v>
      </c>
      <c r="M128" s="24">
        <v>0.66534849233811166</v>
      </c>
      <c r="N128" s="24">
        <v>0.77854671280276821</v>
      </c>
      <c r="O128" s="24">
        <v>0.76668314384577363</v>
      </c>
      <c r="P128" s="24">
        <v>0.76421156697973303</v>
      </c>
      <c r="Q128" s="24">
        <v>0.70736529906080081</v>
      </c>
    </row>
    <row r="129" spans="1:17" s="5" customFormat="1">
      <c r="A129" s="34"/>
      <c r="B129" s="36" t="s">
        <v>14</v>
      </c>
      <c r="C129" s="36" t="s">
        <v>392</v>
      </c>
      <c r="D129" s="36" t="s">
        <v>393</v>
      </c>
      <c r="E129" s="36" t="s">
        <v>445</v>
      </c>
      <c r="F129" s="36" t="s">
        <v>140</v>
      </c>
      <c r="G129" s="36" t="s">
        <v>443</v>
      </c>
      <c r="H129" s="41">
        <v>0</v>
      </c>
      <c r="I129" s="41">
        <v>0</v>
      </c>
      <c r="J129" s="41">
        <v>218801</v>
      </c>
      <c r="K129" s="23">
        <v>0</v>
      </c>
      <c r="L129" s="24">
        <v>1.1212424448625065</v>
      </c>
      <c r="M129" s="24">
        <v>0.78741544250090056</v>
      </c>
      <c r="N129" s="24">
        <v>0.95865188328063078</v>
      </c>
      <c r="O129" s="24">
        <v>0.96793819797462277</v>
      </c>
      <c r="P129" s="24">
        <v>0.96857863347076012</v>
      </c>
      <c r="Q129" s="24">
        <v>0.92178681503422322</v>
      </c>
    </row>
    <row r="130" spans="1:17" s="5" customFormat="1">
      <c r="A130" s="34"/>
      <c r="B130" s="36" t="s">
        <v>14</v>
      </c>
      <c r="C130" s="36" t="s">
        <v>394</v>
      </c>
      <c r="D130" s="36" t="s">
        <v>394</v>
      </c>
      <c r="E130" s="36" t="s">
        <v>445</v>
      </c>
      <c r="F130" s="36" t="s">
        <v>141</v>
      </c>
      <c r="G130" s="36" t="s">
        <v>443</v>
      </c>
      <c r="H130" s="41">
        <v>0</v>
      </c>
      <c r="I130" s="41">
        <v>0</v>
      </c>
      <c r="J130" s="41">
        <v>167788</v>
      </c>
      <c r="K130" s="23">
        <v>0</v>
      </c>
      <c r="L130" s="24">
        <v>1.1401078167115903</v>
      </c>
      <c r="M130" s="24">
        <v>0.78107816711590294</v>
      </c>
      <c r="N130" s="24">
        <v>0.9553099730458221</v>
      </c>
      <c r="O130" s="24">
        <v>0.9654986522911051</v>
      </c>
      <c r="P130" s="24">
        <v>0.95703504043126686</v>
      </c>
      <c r="Q130" s="24">
        <v>0.9105660377358491</v>
      </c>
    </row>
    <row r="131" spans="1:17" s="5" customFormat="1">
      <c r="A131" s="34"/>
      <c r="B131" s="36" t="s">
        <v>14</v>
      </c>
      <c r="C131" s="36" t="s">
        <v>395</v>
      </c>
      <c r="D131" s="36" t="s">
        <v>395</v>
      </c>
      <c r="E131" s="36" t="s">
        <v>445</v>
      </c>
      <c r="F131" s="36" t="s">
        <v>142</v>
      </c>
      <c r="G131" s="36" t="s">
        <v>443</v>
      </c>
      <c r="H131" s="41">
        <v>0</v>
      </c>
      <c r="I131" s="41">
        <v>0</v>
      </c>
      <c r="J131" s="41">
        <v>22951</v>
      </c>
      <c r="K131" s="23">
        <v>0</v>
      </c>
      <c r="L131" s="24">
        <v>1.1615667074663403</v>
      </c>
      <c r="M131" s="24">
        <v>0.75968992248062017</v>
      </c>
      <c r="N131" s="24">
        <v>0.96613627090983267</v>
      </c>
      <c r="O131" s="24">
        <v>0.94736842105263153</v>
      </c>
      <c r="P131" s="24">
        <v>0.94655242758057934</v>
      </c>
      <c r="Q131" s="24">
        <v>0.92533659730722151</v>
      </c>
    </row>
    <row r="132" spans="1:17" s="5" customFormat="1">
      <c r="A132" s="34"/>
      <c r="B132" s="36" t="s">
        <v>14</v>
      </c>
      <c r="C132" s="36" t="s">
        <v>378</v>
      </c>
      <c r="D132" s="36" t="s">
        <v>378</v>
      </c>
      <c r="E132" s="36" t="s">
        <v>445</v>
      </c>
      <c r="F132" s="36" t="s">
        <v>143</v>
      </c>
      <c r="G132" s="36" t="s">
        <v>433</v>
      </c>
      <c r="H132" s="41">
        <v>108</v>
      </c>
      <c r="I132" s="41">
        <v>160</v>
      </c>
      <c r="J132" s="41">
        <v>165</v>
      </c>
      <c r="K132" s="23">
        <v>10.8</v>
      </c>
      <c r="L132" s="24">
        <v>0.81818181818181823</v>
      </c>
      <c r="M132" s="24">
        <v>0.81818181818181823</v>
      </c>
      <c r="N132" s="24">
        <v>0.36363636363636365</v>
      </c>
      <c r="O132" s="24">
        <v>0.81818181818181823</v>
      </c>
      <c r="P132" s="24">
        <v>1</v>
      </c>
      <c r="Q132" s="24">
        <v>0.45454545454545453</v>
      </c>
    </row>
    <row r="133" spans="1:17" s="5" customFormat="1">
      <c r="A133" s="34"/>
      <c r="B133" s="36" t="s">
        <v>14</v>
      </c>
      <c r="C133" s="36" t="s">
        <v>379</v>
      </c>
      <c r="D133" s="36" t="s">
        <v>380</v>
      </c>
      <c r="E133" s="36" t="s">
        <v>445</v>
      </c>
      <c r="F133" s="36" t="s">
        <v>144</v>
      </c>
      <c r="G133" s="36" t="s">
        <v>433</v>
      </c>
      <c r="H133" s="41">
        <v>592</v>
      </c>
      <c r="I133" s="41">
        <v>866</v>
      </c>
      <c r="J133" s="41">
        <v>806</v>
      </c>
      <c r="K133" s="23">
        <v>59.2</v>
      </c>
      <c r="L133" s="24">
        <v>0.48148148148148145</v>
      </c>
      <c r="M133" s="24">
        <v>0.53703703703703709</v>
      </c>
      <c r="N133" s="24">
        <v>1.1666666666666667</v>
      </c>
      <c r="O133" s="24">
        <v>0.83333333333333337</v>
      </c>
      <c r="P133" s="24">
        <v>1.2222222222222223</v>
      </c>
      <c r="Q133" s="24">
        <v>0.48148148148148145</v>
      </c>
    </row>
    <row r="134" spans="1:17" s="5" customFormat="1">
      <c r="A134" s="34"/>
      <c r="B134" s="36" t="s">
        <v>14</v>
      </c>
      <c r="C134" s="36" t="s">
        <v>381</v>
      </c>
      <c r="D134" s="36" t="s">
        <v>381</v>
      </c>
      <c r="E134" s="36" t="s">
        <v>445</v>
      </c>
      <c r="F134" s="36" t="s">
        <v>145</v>
      </c>
      <c r="G134" s="36" t="s">
        <v>433</v>
      </c>
      <c r="H134" s="41">
        <v>199</v>
      </c>
      <c r="I134" s="41">
        <v>296</v>
      </c>
      <c r="J134" s="41">
        <v>278</v>
      </c>
      <c r="K134" s="23">
        <v>19.900000000000002</v>
      </c>
      <c r="L134" s="24">
        <v>0.6470588235294118</v>
      </c>
      <c r="M134" s="24">
        <v>0.58823529411764708</v>
      </c>
      <c r="N134" s="24">
        <v>1.588235294117647</v>
      </c>
      <c r="O134" s="24">
        <v>1.2352941176470589</v>
      </c>
      <c r="P134" s="24">
        <v>0.70588235294117652</v>
      </c>
      <c r="Q134" s="24">
        <v>0.70588235294117652</v>
      </c>
    </row>
    <row r="135" spans="1:17" s="5" customFormat="1">
      <c r="A135" s="34"/>
      <c r="B135" s="36" t="s">
        <v>14</v>
      </c>
      <c r="C135" s="36" t="s">
        <v>370</v>
      </c>
      <c r="D135" s="36" t="s">
        <v>370</v>
      </c>
      <c r="E135" s="36" t="s">
        <v>445</v>
      </c>
      <c r="F135" s="36" t="s">
        <v>146</v>
      </c>
      <c r="G135" s="36" t="s">
        <v>433</v>
      </c>
      <c r="H135" s="41">
        <v>824</v>
      </c>
      <c r="I135" s="41">
        <v>972</v>
      </c>
      <c r="J135" s="41">
        <v>1072</v>
      </c>
      <c r="K135" s="23">
        <v>82.4</v>
      </c>
      <c r="L135" s="24">
        <v>1.2612612612612613</v>
      </c>
      <c r="M135" s="24">
        <v>0.76576576576576572</v>
      </c>
      <c r="N135" s="24">
        <v>0.94594594594594594</v>
      </c>
      <c r="O135" s="24">
        <v>0.78378378378378377</v>
      </c>
      <c r="P135" s="24">
        <v>0.90990990990990994</v>
      </c>
      <c r="Q135" s="24">
        <v>0.77477477477477474</v>
      </c>
    </row>
    <row r="136" spans="1:17" s="5" customFormat="1">
      <c r="A136" s="34"/>
      <c r="B136" s="36" t="s">
        <v>14</v>
      </c>
      <c r="C136" s="36" t="s">
        <v>371</v>
      </c>
      <c r="D136" s="36" t="s">
        <v>371</v>
      </c>
      <c r="E136" s="36" t="s">
        <v>445</v>
      </c>
      <c r="F136" s="36" t="s">
        <v>147</v>
      </c>
      <c r="G136" s="36" t="s">
        <v>433</v>
      </c>
      <c r="H136" s="41">
        <v>872</v>
      </c>
      <c r="I136" s="41">
        <v>1000</v>
      </c>
      <c r="J136" s="41">
        <v>1068</v>
      </c>
      <c r="K136" s="23">
        <v>87.2</v>
      </c>
      <c r="L136" s="24">
        <v>1.2524271844660195</v>
      </c>
      <c r="M136" s="24">
        <v>0.81553398058252424</v>
      </c>
      <c r="N136" s="24">
        <v>0.94174757281553401</v>
      </c>
      <c r="O136" s="24">
        <v>0.85436893203883491</v>
      </c>
      <c r="P136" s="24">
        <v>1.087378640776699</v>
      </c>
      <c r="Q136" s="24">
        <v>0.57281553398058249</v>
      </c>
    </row>
    <row r="137" spans="1:17" s="5" customFormat="1">
      <c r="A137" s="34"/>
      <c r="B137" s="36" t="s">
        <v>14</v>
      </c>
      <c r="C137" s="36" t="s">
        <v>368</v>
      </c>
      <c r="D137" s="36" t="s">
        <v>368</v>
      </c>
      <c r="E137" s="36" t="s">
        <v>445</v>
      </c>
      <c r="F137" s="36" t="s">
        <v>148</v>
      </c>
      <c r="G137" s="36" t="s">
        <v>433</v>
      </c>
      <c r="H137" s="41">
        <v>2043</v>
      </c>
      <c r="I137" s="41">
        <v>3003</v>
      </c>
      <c r="J137" s="41">
        <v>3161</v>
      </c>
      <c r="K137" s="23">
        <v>204.3</v>
      </c>
      <c r="L137" s="24">
        <v>0.74</v>
      </c>
      <c r="M137" s="24">
        <v>0.4622222222222222</v>
      </c>
      <c r="N137" s="24">
        <v>0.56666666666666665</v>
      </c>
      <c r="O137" s="24">
        <v>0.63111111111111107</v>
      </c>
      <c r="P137" s="24">
        <v>0.6</v>
      </c>
      <c r="Q137" s="24">
        <v>0.57111111111111112</v>
      </c>
    </row>
    <row r="138" spans="1:17" s="5" customFormat="1">
      <c r="A138" s="34"/>
      <c r="B138" s="36" t="s">
        <v>14</v>
      </c>
      <c r="C138" s="36" t="s">
        <v>369</v>
      </c>
      <c r="D138" s="36" t="s">
        <v>369</v>
      </c>
      <c r="E138" s="36" t="s">
        <v>445</v>
      </c>
      <c r="F138" s="36" t="s">
        <v>149</v>
      </c>
      <c r="G138" s="36" t="s">
        <v>432</v>
      </c>
      <c r="H138" s="41">
        <v>1307</v>
      </c>
      <c r="I138" s="41">
        <v>1582</v>
      </c>
      <c r="J138" s="41">
        <v>1229</v>
      </c>
      <c r="K138" s="23">
        <v>130.70000000000002</v>
      </c>
      <c r="L138" s="24">
        <v>1.165</v>
      </c>
      <c r="M138" s="24">
        <v>0.755</v>
      </c>
      <c r="N138" s="24">
        <v>0.6166666666666667</v>
      </c>
      <c r="O138" s="24">
        <v>0.62666666666666671</v>
      </c>
      <c r="P138" s="24">
        <v>0.64666666666666661</v>
      </c>
      <c r="Q138" s="24">
        <v>0.95333333333333337</v>
      </c>
    </row>
    <row r="139" spans="1:17" s="5" customFormat="1">
      <c r="A139" s="34"/>
      <c r="B139" s="36" t="s">
        <v>14</v>
      </c>
      <c r="C139" s="36" t="s">
        <v>391</v>
      </c>
      <c r="D139" s="36" t="s">
        <v>391</v>
      </c>
      <c r="E139" s="36" t="s">
        <v>445</v>
      </c>
      <c r="F139" s="36" t="s">
        <v>150</v>
      </c>
      <c r="G139" s="36" t="s">
        <v>433</v>
      </c>
      <c r="H139" s="41">
        <v>373</v>
      </c>
      <c r="I139" s="41">
        <v>708</v>
      </c>
      <c r="J139" s="41">
        <v>823</v>
      </c>
      <c r="K139" s="23">
        <v>37.300000000000004</v>
      </c>
      <c r="L139" s="24">
        <v>1.0416666666666667</v>
      </c>
      <c r="M139" s="24">
        <v>0.97222222222222221</v>
      </c>
      <c r="N139" s="24">
        <v>0.75</v>
      </c>
      <c r="O139" s="24">
        <v>1.0833333333333333</v>
      </c>
      <c r="P139" s="24">
        <v>0.875</v>
      </c>
      <c r="Q139" s="24">
        <v>0.72222222222222221</v>
      </c>
    </row>
    <row r="140" spans="1:17" s="5" customFormat="1">
      <c r="A140" s="34"/>
      <c r="B140" s="36" t="s">
        <v>14</v>
      </c>
      <c r="C140" s="36" t="s">
        <v>388</v>
      </c>
      <c r="D140" s="36" t="s">
        <v>389</v>
      </c>
      <c r="E140" s="36" t="s">
        <v>445</v>
      </c>
      <c r="F140" s="36" t="s">
        <v>151</v>
      </c>
      <c r="G140" s="36" t="s">
        <v>433</v>
      </c>
      <c r="H140" s="41">
        <v>6102</v>
      </c>
      <c r="I140" s="41">
        <v>18002</v>
      </c>
      <c r="J140" s="41">
        <v>18460</v>
      </c>
      <c r="K140" s="23">
        <v>610.20000000000005</v>
      </c>
      <c r="L140" s="24">
        <v>0.60254596888260259</v>
      </c>
      <c r="M140" s="24">
        <v>0.59971711456859966</v>
      </c>
      <c r="N140" s="24">
        <v>0.78854314002828851</v>
      </c>
      <c r="O140" s="24">
        <v>0.91230551626591228</v>
      </c>
      <c r="P140" s="24">
        <v>0.84653465346534651</v>
      </c>
      <c r="Q140" s="24">
        <v>0.82248939179632252</v>
      </c>
    </row>
    <row r="141" spans="1:17" s="5" customFormat="1">
      <c r="A141" s="34"/>
      <c r="B141" s="36" t="s">
        <v>14</v>
      </c>
      <c r="C141" s="36" t="s">
        <v>390</v>
      </c>
      <c r="D141" s="36" t="s">
        <v>390</v>
      </c>
      <c r="E141" s="36" t="s">
        <v>445</v>
      </c>
      <c r="F141" s="36" t="s">
        <v>152</v>
      </c>
      <c r="G141" s="36" t="s">
        <v>433</v>
      </c>
      <c r="H141" s="41">
        <v>4929</v>
      </c>
      <c r="I141" s="41">
        <v>13778</v>
      </c>
      <c r="J141" s="41">
        <v>14552</v>
      </c>
      <c r="K141" s="23">
        <v>492.90000000000003</v>
      </c>
      <c r="L141" s="24">
        <v>0.82484361036639853</v>
      </c>
      <c r="M141" s="24">
        <v>0.49776586237712245</v>
      </c>
      <c r="N141" s="24">
        <v>0.59428060768543345</v>
      </c>
      <c r="O141" s="24">
        <v>0.80250223413762289</v>
      </c>
      <c r="P141" s="24">
        <v>0.90795352993744416</v>
      </c>
      <c r="Q141" s="24">
        <v>0.83288650580875778</v>
      </c>
    </row>
    <row r="142" spans="1:17" s="5" customFormat="1">
      <c r="A142" s="34"/>
      <c r="B142" s="36" t="s">
        <v>14</v>
      </c>
      <c r="C142" s="36" t="s">
        <v>382</v>
      </c>
      <c r="D142" s="36" t="s">
        <v>382</v>
      </c>
      <c r="E142" s="36" t="s">
        <v>445</v>
      </c>
      <c r="F142" s="36" t="s">
        <v>153</v>
      </c>
      <c r="G142" s="36" t="s">
        <v>432</v>
      </c>
      <c r="H142" s="41">
        <v>29</v>
      </c>
      <c r="I142" s="41">
        <v>35</v>
      </c>
      <c r="J142" s="41">
        <v>29</v>
      </c>
      <c r="K142" s="23">
        <v>2.9000000000000004</v>
      </c>
      <c r="L142" s="24">
        <v>1</v>
      </c>
      <c r="M142" s="24">
        <v>1</v>
      </c>
      <c r="N142" s="24">
        <v>1.5</v>
      </c>
      <c r="O142" s="24">
        <v>1</v>
      </c>
      <c r="P142" s="24">
        <v>1.5</v>
      </c>
      <c r="Q142" s="24">
        <v>1</v>
      </c>
    </row>
    <row r="143" spans="1:17" s="5" customFormat="1">
      <c r="A143" s="34"/>
      <c r="B143" s="36" t="s">
        <v>14</v>
      </c>
      <c r="C143" s="36" t="s">
        <v>372</v>
      </c>
      <c r="D143" s="36" t="s">
        <v>373</v>
      </c>
      <c r="E143" s="36" t="s">
        <v>445</v>
      </c>
      <c r="F143" s="36" t="s">
        <v>154</v>
      </c>
      <c r="G143" s="36" t="s">
        <v>433</v>
      </c>
      <c r="H143" s="41">
        <v>163</v>
      </c>
      <c r="I143" s="41">
        <v>214</v>
      </c>
      <c r="J143" s="41">
        <v>240</v>
      </c>
      <c r="K143" s="23">
        <v>16.3</v>
      </c>
      <c r="L143" s="24">
        <v>1.5238095238095237</v>
      </c>
      <c r="M143" s="24">
        <v>0.66666666666666663</v>
      </c>
      <c r="N143" s="24">
        <v>1</v>
      </c>
      <c r="O143" s="24">
        <v>0.7142857142857143</v>
      </c>
      <c r="P143" s="24">
        <v>1.0476190476190477</v>
      </c>
      <c r="Q143" s="24">
        <v>0.5714285714285714</v>
      </c>
    </row>
    <row r="144" spans="1:17" s="5" customFormat="1">
      <c r="A144" s="34"/>
      <c r="B144" s="36" t="s">
        <v>14</v>
      </c>
      <c r="C144" s="36" t="s">
        <v>377</v>
      </c>
      <c r="D144" s="36" t="s">
        <v>377</v>
      </c>
      <c r="E144" s="36" t="s">
        <v>445</v>
      </c>
      <c r="F144" s="36" t="s">
        <v>155</v>
      </c>
      <c r="G144" s="36" t="s">
        <v>432</v>
      </c>
      <c r="H144" s="41">
        <v>319</v>
      </c>
      <c r="I144" s="41">
        <v>417</v>
      </c>
      <c r="J144" s="41">
        <v>337</v>
      </c>
      <c r="K144" s="23">
        <v>31.900000000000002</v>
      </c>
      <c r="L144" s="24">
        <v>0.4264705882352941</v>
      </c>
      <c r="M144" s="24">
        <v>0.50943396226415094</v>
      </c>
      <c r="N144" s="24">
        <v>0.67346938775510201</v>
      </c>
      <c r="O144" s="24">
        <v>0.64814814814814814</v>
      </c>
      <c r="P144" s="24">
        <v>0.92156862745098034</v>
      </c>
      <c r="Q144" s="24">
        <v>0.60377358490566035</v>
      </c>
    </row>
    <row r="145" spans="1:17" s="5" customFormat="1">
      <c r="A145" s="34"/>
      <c r="B145" s="36" t="s">
        <v>14</v>
      </c>
      <c r="C145" s="36" t="s">
        <v>376</v>
      </c>
      <c r="D145" s="36" t="s">
        <v>376</v>
      </c>
      <c r="E145" s="36" t="s">
        <v>445</v>
      </c>
      <c r="F145" s="36" t="s">
        <v>156</v>
      </c>
      <c r="G145" s="36" t="s">
        <v>433</v>
      </c>
      <c r="H145" s="41">
        <v>1499</v>
      </c>
      <c r="I145" s="41">
        <v>2204</v>
      </c>
      <c r="J145" s="41">
        <v>2003</v>
      </c>
      <c r="K145" s="23">
        <v>149.9</v>
      </c>
      <c r="L145" s="24">
        <v>0.50285714285714289</v>
      </c>
      <c r="M145" s="24">
        <v>0.55438596491228065</v>
      </c>
      <c r="N145" s="24">
        <v>0.62</v>
      </c>
      <c r="O145" s="24">
        <v>0.61785714285714288</v>
      </c>
      <c r="P145" s="24">
        <v>0.90566037735849059</v>
      </c>
      <c r="Q145" s="24">
        <v>0.77454545454545454</v>
      </c>
    </row>
    <row r="146" spans="1:17" s="5" customFormat="1">
      <c r="A146" s="34"/>
      <c r="B146" s="36" t="s">
        <v>49</v>
      </c>
      <c r="C146" s="36" t="s">
        <v>383</v>
      </c>
      <c r="D146" s="36" t="s">
        <v>383</v>
      </c>
      <c r="E146" s="36" t="s">
        <v>445</v>
      </c>
      <c r="F146" s="36" t="s">
        <v>157</v>
      </c>
      <c r="G146" s="36" t="s">
        <v>433</v>
      </c>
      <c r="H146" s="41">
        <v>0</v>
      </c>
      <c r="I146" s="41">
        <v>3602</v>
      </c>
      <c r="J146" s="41">
        <v>25225</v>
      </c>
      <c r="K146" s="23">
        <v>0</v>
      </c>
      <c r="L146" s="24">
        <v>1.1410509679968392</v>
      </c>
      <c r="M146" s="24">
        <v>0.82655077044646386</v>
      </c>
      <c r="N146" s="24">
        <v>0.90399051758198345</v>
      </c>
      <c r="O146" s="24">
        <v>0.95298301066772029</v>
      </c>
      <c r="P146" s="24">
        <v>1.0596602133544053</v>
      </c>
      <c r="Q146" s="24">
        <v>0.78822599762939549</v>
      </c>
    </row>
    <row r="147" spans="1:17" s="5" customFormat="1">
      <c r="A147" s="34"/>
      <c r="B147" s="36" t="s">
        <v>14</v>
      </c>
      <c r="C147" s="36" t="s">
        <v>384</v>
      </c>
      <c r="D147" s="36" t="s">
        <v>385</v>
      </c>
      <c r="E147" s="36" t="s">
        <v>445</v>
      </c>
      <c r="F147" s="36" t="s">
        <v>158</v>
      </c>
      <c r="G147" s="36" t="s">
        <v>434</v>
      </c>
      <c r="H147" s="41">
        <v>132472</v>
      </c>
      <c r="I147" s="41">
        <v>123650</v>
      </c>
      <c r="J147" s="41">
        <v>116515</v>
      </c>
      <c r="K147" s="23">
        <v>13247.2</v>
      </c>
      <c r="L147" s="24">
        <v>1.0861560461167217</v>
      </c>
      <c r="M147" s="24">
        <v>0.75645723478416305</v>
      </c>
      <c r="N147" s="24">
        <v>0.92170882116364283</v>
      </c>
      <c r="O147" s="24">
        <v>0.92635624273840378</v>
      </c>
      <c r="P147" s="24">
        <v>0.92018947180266331</v>
      </c>
      <c r="Q147" s="24">
        <v>0.81705246223969974</v>
      </c>
    </row>
    <row r="148" spans="1:17" s="5" customFormat="1">
      <c r="A148" s="34"/>
      <c r="B148" s="36" t="s">
        <v>14</v>
      </c>
      <c r="C148" s="36" t="s">
        <v>386</v>
      </c>
      <c r="D148" s="36" t="s">
        <v>387</v>
      </c>
      <c r="E148" s="36" t="s">
        <v>445</v>
      </c>
      <c r="F148" s="36" t="s">
        <v>159</v>
      </c>
      <c r="G148" s="36" t="s">
        <v>435</v>
      </c>
      <c r="H148" s="41">
        <v>131226</v>
      </c>
      <c r="I148" s="41">
        <v>123011</v>
      </c>
      <c r="J148" s="41">
        <v>126639</v>
      </c>
      <c r="K148" s="23">
        <v>13122.6</v>
      </c>
      <c r="L148" s="24">
        <v>1.0622215394069749</v>
      </c>
      <c r="M148" s="24">
        <v>0.76939622061760637</v>
      </c>
      <c r="N148" s="24">
        <v>0.93048087263788604</v>
      </c>
      <c r="O148" s="24">
        <v>0.9270241204486096</v>
      </c>
      <c r="P148" s="24">
        <v>0.90927945921032416</v>
      </c>
      <c r="Q148" s="24">
        <v>0.84851743739437702</v>
      </c>
    </row>
    <row r="149" spans="1:17" s="5" customFormat="1">
      <c r="A149" s="34"/>
      <c r="B149" s="36" t="s">
        <v>14</v>
      </c>
      <c r="C149" s="36" t="s">
        <v>198</v>
      </c>
      <c r="D149" s="36" t="s">
        <v>198</v>
      </c>
      <c r="E149" s="36" t="s">
        <v>445</v>
      </c>
      <c r="F149" s="36" t="s">
        <v>160</v>
      </c>
      <c r="G149" s="36" t="s">
        <v>433</v>
      </c>
      <c r="H149" s="41">
        <v>14206</v>
      </c>
      <c r="I149" s="41">
        <v>21168</v>
      </c>
      <c r="J149" s="41">
        <v>24505</v>
      </c>
      <c r="K149" s="23">
        <v>1420.6000000000001</v>
      </c>
      <c r="L149" s="24">
        <v>1.1610278372591007</v>
      </c>
      <c r="M149" s="24">
        <v>0.77773019271948607</v>
      </c>
      <c r="N149" s="24">
        <v>0.93918629550321198</v>
      </c>
      <c r="O149" s="24">
        <v>0.96830835117773018</v>
      </c>
      <c r="P149" s="24">
        <v>0.94004282655246252</v>
      </c>
      <c r="Q149" s="24">
        <v>0.89207708779443251</v>
      </c>
    </row>
    <row r="150" spans="1:17" s="5" customFormat="1">
      <c r="A150" s="34"/>
      <c r="B150" s="36" t="s">
        <v>14</v>
      </c>
      <c r="C150" s="36" t="s">
        <v>199</v>
      </c>
      <c r="D150" s="36" t="s">
        <v>199</v>
      </c>
      <c r="E150" s="36" t="s">
        <v>445</v>
      </c>
      <c r="F150" s="36" t="s">
        <v>161</v>
      </c>
      <c r="G150" s="36" t="s">
        <v>433</v>
      </c>
      <c r="H150" s="41">
        <v>19705</v>
      </c>
      <c r="I150" s="41">
        <v>27929</v>
      </c>
      <c r="J150" s="41">
        <v>29989</v>
      </c>
      <c r="K150" s="23">
        <v>1970.5</v>
      </c>
      <c r="L150" s="24">
        <v>1.1739920087177624</v>
      </c>
      <c r="M150" s="24">
        <v>0.80058118416273161</v>
      </c>
      <c r="N150" s="24">
        <v>0.93643298220123505</v>
      </c>
      <c r="O150" s="24">
        <v>0.94878314565928079</v>
      </c>
      <c r="P150" s="24">
        <v>0.93679622230294224</v>
      </c>
      <c r="Q150" s="24">
        <v>0.84743915728296404</v>
      </c>
    </row>
    <row r="151" spans="1:17" s="5" customFormat="1">
      <c r="A151" s="34"/>
      <c r="B151" s="36" t="s">
        <v>14</v>
      </c>
      <c r="C151" s="36" t="s">
        <v>197</v>
      </c>
      <c r="D151" s="36" t="s">
        <v>197</v>
      </c>
      <c r="E151" s="36" t="s">
        <v>445</v>
      </c>
      <c r="F151" s="36" t="s">
        <v>162</v>
      </c>
      <c r="G151" s="36" t="s">
        <v>433</v>
      </c>
      <c r="H151" s="41">
        <v>15890</v>
      </c>
      <c r="I151" s="41">
        <v>23951</v>
      </c>
      <c r="J151" s="41">
        <v>27219</v>
      </c>
      <c r="K151" s="23">
        <v>1589</v>
      </c>
      <c r="L151" s="24">
        <v>1.1850287907869481</v>
      </c>
      <c r="M151" s="24">
        <v>0.75892514395393473</v>
      </c>
      <c r="N151" s="24">
        <v>0.98809980806142039</v>
      </c>
      <c r="O151" s="24">
        <v>0.9335892514395393</v>
      </c>
      <c r="P151" s="24">
        <v>0.95393474088291752</v>
      </c>
      <c r="Q151" s="24">
        <v>0.90633397312859887</v>
      </c>
    </row>
    <row r="152" spans="1:17" s="5" customFormat="1">
      <c r="A152" s="34"/>
      <c r="B152" s="36" t="s">
        <v>14</v>
      </c>
      <c r="C152" s="36" t="s">
        <v>200</v>
      </c>
      <c r="D152" s="36" t="s">
        <v>200</v>
      </c>
      <c r="E152" s="36" t="s">
        <v>445</v>
      </c>
      <c r="F152" s="36" t="s">
        <v>163</v>
      </c>
      <c r="G152" s="36" t="s">
        <v>433</v>
      </c>
      <c r="H152" s="41">
        <v>98</v>
      </c>
      <c r="I152" s="41">
        <v>345</v>
      </c>
      <c r="J152" s="41">
        <v>432</v>
      </c>
      <c r="K152" s="23">
        <v>9.8000000000000007</v>
      </c>
      <c r="L152" s="24">
        <v>1.2619047619047619</v>
      </c>
      <c r="M152" s="24">
        <v>0.9285714285714286</v>
      </c>
      <c r="N152" s="24">
        <v>0.88095238095238093</v>
      </c>
      <c r="O152" s="24">
        <v>0.9285714285714286</v>
      </c>
      <c r="P152" s="24">
        <v>1.0238095238095237</v>
      </c>
      <c r="Q152" s="24">
        <v>0.7142857142857143</v>
      </c>
    </row>
    <row r="153" spans="1:17" s="5" customFormat="1">
      <c r="A153" s="34"/>
      <c r="B153" s="36" t="s">
        <v>14</v>
      </c>
      <c r="C153" s="36" t="s">
        <v>195</v>
      </c>
      <c r="D153" s="36" t="s">
        <v>195</v>
      </c>
      <c r="E153" s="36" t="s">
        <v>445</v>
      </c>
      <c r="F153" s="36" t="s">
        <v>164</v>
      </c>
      <c r="G153" s="36" t="s">
        <v>433</v>
      </c>
      <c r="H153" s="41">
        <v>2366</v>
      </c>
      <c r="I153" s="41">
        <v>2833</v>
      </c>
      <c r="J153" s="41">
        <v>3027</v>
      </c>
      <c r="K153" s="23">
        <v>236.60000000000002</v>
      </c>
      <c r="L153" s="24">
        <v>1.2</v>
      </c>
      <c r="M153" s="24">
        <v>0.92452830188679247</v>
      </c>
      <c r="N153" s="24">
        <v>0.84905660377358494</v>
      </c>
      <c r="O153" s="24">
        <v>0.90943396226415096</v>
      </c>
      <c r="P153" s="24">
        <v>1</v>
      </c>
      <c r="Q153" s="24">
        <v>0.76603773584905666</v>
      </c>
    </row>
    <row r="154" spans="1:17" s="5" customFormat="1">
      <c r="A154" s="34"/>
      <c r="B154" s="36" t="s">
        <v>14</v>
      </c>
      <c r="C154" s="36" t="s">
        <v>196</v>
      </c>
      <c r="D154" s="36" t="s">
        <v>196</v>
      </c>
      <c r="E154" s="36" t="s">
        <v>445</v>
      </c>
      <c r="F154" s="36" t="s">
        <v>165</v>
      </c>
      <c r="G154" s="36" t="s">
        <v>433</v>
      </c>
      <c r="H154" s="41">
        <v>3105</v>
      </c>
      <c r="I154" s="41">
        <v>3544</v>
      </c>
      <c r="J154" s="41">
        <v>3484</v>
      </c>
      <c r="K154" s="23">
        <v>310.5</v>
      </c>
      <c r="L154" s="24">
        <v>1.4256756756756757</v>
      </c>
      <c r="M154" s="24">
        <v>0.76351351351351349</v>
      </c>
      <c r="N154" s="24">
        <v>0.89864864864864868</v>
      </c>
      <c r="O154" s="24">
        <v>0.8817567567567568</v>
      </c>
      <c r="P154" s="24">
        <v>1.0202702702702702</v>
      </c>
      <c r="Q154" s="24">
        <v>0.7466216216216216</v>
      </c>
    </row>
    <row r="155" spans="1:17" s="5" customFormat="1">
      <c r="A155" s="34"/>
      <c r="B155" s="36" t="s">
        <v>14</v>
      </c>
      <c r="C155" s="36" t="s">
        <v>194</v>
      </c>
      <c r="D155" s="36" t="s">
        <v>194</v>
      </c>
      <c r="E155" s="36" t="s">
        <v>445</v>
      </c>
      <c r="F155" s="36" t="s">
        <v>166</v>
      </c>
      <c r="G155" s="36" t="s">
        <v>433</v>
      </c>
      <c r="H155" s="41">
        <v>2940</v>
      </c>
      <c r="I155" s="41">
        <v>3337</v>
      </c>
      <c r="J155" s="41">
        <v>3620</v>
      </c>
      <c r="K155" s="23">
        <v>294</v>
      </c>
      <c r="L155" s="24">
        <v>1.3770491803278688</v>
      </c>
      <c r="M155" s="24">
        <v>0.69508196721311477</v>
      </c>
      <c r="N155" s="24">
        <v>1.0950819672131147</v>
      </c>
      <c r="O155" s="24">
        <v>0.83606557377049184</v>
      </c>
      <c r="P155" s="24">
        <v>1.0360655737704918</v>
      </c>
      <c r="Q155" s="24">
        <v>0.73442622950819669</v>
      </c>
    </row>
    <row r="156" spans="1:17" s="5" customFormat="1">
      <c r="A156" s="34"/>
      <c r="B156" s="36" t="s">
        <v>14</v>
      </c>
      <c r="C156" s="36" t="s">
        <v>404</v>
      </c>
      <c r="D156" s="36" t="s">
        <v>405</v>
      </c>
      <c r="E156" s="36" t="s">
        <v>445</v>
      </c>
      <c r="F156" s="36" t="s">
        <v>167</v>
      </c>
      <c r="G156" s="36" t="s">
        <v>433</v>
      </c>
      <c r="H156" s="41">
        <v>643</v>
      </c>
      <c r="I156" s="41">
        <v>800</v>
      </c>
      <c r="J156" s="41">
        <v>769</v>
      </c>
      <c r="K156" s="23">
        <v>64.3</v>
      </c>
      <c r="L156" s="24">
        <v>0.96666666666666667</v>
      </c>
      <c r="M156" s="24">
        <v>0.66666666666666663</v>
      </c>
      <c r="N156" s="24">
        <v>0.51666666666666672</v>
      </c>
      <c r="O156" s="24">
        <v>1.05</v>
      </c>
      <c r="P156" s="24">
        <v>0.9</v>
      </c>
      <c r="Q156" s="24">
        <v>0.65</v>
      </c>
    </row>
    <row r="157" spans="1:17" s="5" customFormat="1">
      <c r="A157" s="34"/>
      <c r="B157" s="36" t="s">
        <v>14</v>
      </c>
      <c r="C157" s="36" t="s">
        <v>406</v>
      </c>
      <c r="D157" s="36" t="s">
        <v>407</v>
      </c>
      <c r="E157" s="36" t="s">
        <v>445</v>
      </c>
      <c r="F157" s="36" t="s">
        <v>168</v>
      </c>
      <c r="G157" s="36" t="s">
        <v>432</v>
      </c>
      <c r="H157" s="41">
        <v>66152</v>
      </c>
      <c r="I157" s="41">
        <v>82752</v>
      </c>
      <c r="J157" s="41">
        <v>63299</v>
      </c>
      <c r="K157" s="23">
        <v>6615.2000000000007</v>
      </c>
      <c r="L157" s="24">
        <v>0.86751968503937005</v>
      </c>
      <c r="M157" s="24">
        <v>0.50866141732283465</v>
      </c>
      <c r="N157" s="24">
        <v>0.68759842519685044</v>
      </c>
      <c r="O157" s="24">
        <v>0.95807086614173231</v>
      </c>
      <c r="P157" s="24">
        <v>1.0125984251968505</v>
      </c>
      <c r="Q157" s="24">
        <v>0.95196850393700783</v>
      </c>
    </row>
    <row r="158" spans="1:17" s="5" customFormat="1">
      <c r="A158" s="34"/>
      <c r="B158" s="36" t="s">
        <v>14</v>
      </c>
      <c r="C158" s="36" t="s">
        <v>411</v>
      </c>
      <c r="D158" s="36" t="s">
        <v>412</v>
      </c>
      <c r="E158" s="36" t="s">
        <v>445</v>
      </c>
      <c r="F158" s="36" t="s">
        <v>169</v>
      </c>
      <c r="G158" s="36" t="s">
        <v>433</v>
      </c>
      <c r="H158" s="41">
        <v>3777</v>
      </c>
      <c r="I158" s="41">
        <v>5171</v>
      </c>
      <c r="J158" s="41">
        <v>5958</v>
      </c>
      <c r="K158" s="23">
        <v>377.70000000000005</v>
      </c>
      <c r="L158" s="24">
        <v>1.1514285714285715</v>
      </c>
      <c r="M158" s="24">
        <v>0.94714285714285718</v>
      </c>
      <c r="N158" s="24">
        <v>1.3542857142857143</v>
      </c>
      <c r="O158" s="24">
        <v>1.6585714285714286</v>
      </c>
      <c r="P158" s="24">
        <v>1.2342857142857142</v>
      </c>
      <c r="Q158" s="24">
        <v>0.9514285714285714</v>
      </c>
    </row>
    <row r="159" spans="1:17" s="5" customFormat="1">
      <c r="A159" s="34"/>
      <c r="B159" s="36" t="s">
        <v>14</v>
      </c>
      <c r="C159" s="36" t="s">
        <v>413</v>
      </c>
      <c r="D159" s="36" t="s">
        <v>414</v>
      </c>
      <c r="E159" s="36" t="s">
        <v>445</v>
      </c>
      <c r="F159" s="36" t="s">
        <v>170</v>
      </c>
      <c r="G159" s="36" t="s">
        <v>433</v>
      </c>
      <c r="H159" s="41">
        <v>2051</v>
      </c>
      <c r="I159" s="41">
        <v>4171</v>
      </c>
      <c r="J159" s="41">
        <v>3693</v>
      </c>
      <c r="K159" s="23">
        <v>205.10000000000002</v>
      </c>
      <c r="L159" s="24">
        <v>0.91833810888252154</v>
      </c>
      <c r="M159" s="24">
        <v>0.98853868194842409</v>
      </c>
      <c r="N159" s="24">
        <v>1.0343839541547277</v>
      </c>
      <c r="O159" s="24">
        <v>1.3495702005730659</v>
      </c>
      <c r="P159" s="24">
        <v>0.61891117478510027</v>
      </c>
      <c r="Q159" s="24">
        <v>0.71633237822349571</v>
      </c>
    </row>
    <row r="160" spans="1:17" s="5" customFormat="1">
      <c r="A160" s="34"/>
      <c r="B160" s="36" t="s">
        <v>14</v>
      </c>
      <c r="C160" s="36" t="s">
        <v>409</v>
      </c>
      <c r="D160" s="36" t="s">
        <v>410</v>
      </c>
      <c r="E160" s="36" t="s">
        <v>445</v>
      </c>
      <c r="F160" s="36" t="s">
        <v>171</v>
      </c>
      <c r="G160" s="36" t="s">
        <v>433</v>
      </c>
      <c r="H160" s="41">
        <v>6247</v>
      </c>
      <c r="I160" s="41">
        <v>11104</v>
      </c>
      <c r="J160" s="41">
        <v>12577</v>
      </c>
      <c r="K160" s="23">
        <v>624.70000000000005</v>
      </c>
      <c r="L160" s="24">
        <v>1.6033690658499233</v>
      </c>
      <c r="M160" s="24">
        <v>0.88744257274119454</v>
      </c>
      <c r="N160" s="24">
        <v>1.0084226646248087</v>
      </c>
      <c r="O160" s="24">
        <v>1.066615620214395</v>
      </c>
      <c r="P160" s="24">
        <v>1.0122511485451762</v>
      </c>
      <c r="Q160" s="24">
        <v>1.004594180704441</v>
      </c>
    </row>
    <row r="161" spans="1:17" s="5" customFormat="1">
      <c r="A161" s="34"/>
      <c r="B161" s="36" t="s">
        <v>14</v>
      </c>
      <c r="C161" s="36" t="s">
        <v>408</v>
      </c>
      <c r="D161" s="36" t="s">
        <v>408</v>
      </c>
      <c r="E161" s="36" t="s">
        <v>445</v>
      </c>
      <c r="F161" s="36" t="s">
        <v>172</v>
      </c>
      <c r="G161" s="36" t="s">
        <v>433</v>
      </c>
      <c r="H161" s="41">
        <v>74</v>
      </c>
      <c r="I161" s="41">
        <v>108</v>
      </c>
      <c r="J161" s="41">
        <v>102</v>
      </c>
      <c r="K161" s="23">
        <v>7.4</v>
      </c>
      <c r="L161" s="24">
        <v>1.5</v>
      </c>
      <c r="M161" s="24">
        <v>0.41666666666666669</v>
      </c>
      <c r="N161" s="24">
        <v>0.5</v>
      </c>
      <c r="O161" s="24">
        <v>0.25</v>
      </c>
      <c r="P161" s="24">
        <v>0.66666666666666663</v>
      </c>
      <c r="Q161" s="24">
        <v>0.33333333333333331</v>
      </c>
    </row>
    <row r="162" spans="1:17" s="5" customFormat="1">
      <c r="A162" s="34"/>
      <c r="B162" s="36" t="s">
        <v>173</v>
      </c>
      <c r="C162" s="36" t="s">
        <v>417</v>
      </c>
      <c r="D162" s="36" t="s">
        <v>417</v>
      </c>
      <c r="E162" s="36" t="s">
        <v>445</v>
      </c>
      <c r="F162" s="36" t="s">
        <v>174</v>
      </c>
      <c r="G162" s="36" t="s">
        <v>433</v>
      </c>
      <c r="H162" s="41">
        <v>172</v>
      </c>
      <c r="I162" s="41">
        <v>411</v>
      </c>
      <c r="J162" s="41">
        <v>447</v>
      </c>
      <c r="K162" s="23">
        <v>17.2</v>
      </c>
      <c r="L162" s="24">
        <v>1.0444444444444445</v>
      </c>
      <c r="M162" s="24">
        <v>0.77777777777777779</v>
      </c>
      <c r="N162" s="24">
        <v>0.88888888888888884</v>
      </c>
      <c r="O162" s="24">
        <v>0.93333333333333335</v>
      </c>
      <c r="P162" s="24">
        <v>1.1555555555555554</v>
      </c>
      <c r="Q162" s="24">
        <v>0.64444444444444449</v>
      </c>
    </row>
    <row r="163" spans="1:17" s="5" customFormat="1">
      <c r="A163" s="34"/>
      <c r="B163" s="36" t="s">
        <v>173</v>
      </c>
      <c r="C163" s="36" t="s">
        <v>418</v>
      </c>
      <c r="D163" s="36" t="s">
        <v>418</v>
      </c>
      <c r="E163" s="36" t="s">
        <v>445</v>
      </c>
      <c r="F163" s="36" t="s">
        <v>175</v>
      </c>
      <c r="G163" s="36" t="s">
        <v>433</v>
      </c>
      <c r="H163" s="41">
        <v>450</v>
      </c>
      <c r="I163" s="41">
        <v>1266</v>
      </c>
      <c r="J163" s="41">
        <v>1303</v>
      </c>
      <c r="K163" s="23">
        <v>45</v>
      </c>
      <c r="L163" s="24">
        <v>1.1935483870967742</v>
      </c>
      <c r="M163" s="24">
        <v>0.7661290322580645</v>
      </c>
      <c r="N163" s="24">
        <v>0.82258064516129037</v>
      </c>
      <c r="O163" s="24">
        <v>0.9838709677419355</v>
      </c>
      <c r="P163" s="24">
        <v>0.85483870967741937</v>
      </c>
      <c r="Q163" s="24">
        <v>0.83064516129032262</v>
      </c>
    </row>
    <row r="164" spans="1:17" s="5" customFormat="1">
      <c r="A164" s="34"/>
      <c r="B164" s="36" t="s">
        <v>173</v>
      </c>
      <c r="C164" s="36" t="s">
        <v>415</v>
      </c>
      <c r="D164" s="36" t="s">
        <v>415</v>
      </c>
      <c r="E164" s="36" t="s">
        <v>445</v>
      </c>
      <c r="F164" s="36" t="s">
        <v>176</v>
      </c>
      <c r="G164" s="36" t="s">
        <v>433</v>
      </c>
      <c r="H164" s="41">
        <v>266</v>
      </c>
      <c r="I164" s="41">
        <v>705</v>
      </c>
      <c r="J164" s="41">
        <v>847</v>
      </c>
      <c r="K164" s="23">
        <v>26.6</v>
      </c>
      <c r="L164" s="24">
        <v>1.0843373493975903</v>
      </c>
      <c r="M164" s="24">
        <v>0.81927710843373491</v>
      </c>
      <c r="N164" s="24">
        <v>0.96385542168674698</v>
      </c>
      <c r="O164" s="24">
        <v>0.84337349397590367</v>
      </c>
      <c r="P164" s="24">
        <v>1.0240963855421688</v>
      </c>
      <c r="Q164" s="24">
        <v>0.71084337349397586</v>
      </c>
    </row>
    <row r="165" spans="1:17" s="5" customFormat="1">
      <c r="A165" s="34"/>
      <c r="B165" s="36" t="s">
        <v>173</v>
      </c>
      <c r="C165" s="36" t="s">
        <v>416</v>
      </c>
      <c r="D165" s="36" t="s">
        <v>416</v>
      </c>
      <c r="E165" s="36" t="s">
        <v>445</v>
      </c>
      <c r="F165" s="36" t="s">
        <v>177</v>
      </c>
      <c r="G165" s="36" t="s">
        <v>433</v>
      </c>
      <c r="H165" s="41">
        <v>352</v>
      </c>
      <c r="I165" s="41">
        <v>1033</v>
      </c>
      <c r="J165" s="41">
        <v>1137</v>
      </c>
      <c r="K165" s="23">
        <v>35.200000000000003</v>
      </c>
      <c r="L165" s="24">
        <v>1.1636363636363636</v>
      </c>
      <c r="M165" s="24">
        <v>0.75454545454545452</v>
      </c>
      <c r="N165" s="24">
        <v>0.94545454545454544</v>
      </c>
      <c r="O165" s="24">
        <v>0.91818181818181821</v>
      </c>
      <c r="P165" s="24">
        <v>0.9363636363636364</v>
      </c>
      <c r="Q165" s="24">
        <v>0.69090909090909092</v>
      </c>
    </row>
    <row r="166" spans="1:17" s="5" customFormat="1">
      <c r="A166" s="34"/>
      <c r="B166" s="36" t="s">
        <v>14</v>
      </c>
      <c r="C166" s="36" t="s">
        <v>419</v>
      </c>
      <c r="D166" s="36" t="s">
        <v>420</v>
      </c>
      <c r="E166" s="36" t="s">
        <v>445</v>
      </c>
      <c r="F166" s="36" t="s">
        <v>178</v>
      </c>
      <c r="G166" s="36" t="s">
        <v>432</v>
      </c>
      <c r="H166" s="41">
        <v>1120</v>
      </c>
      <c r="I166" s="41">
        <v>1492</v>
      </c>
      <c r="J166" s="41">
        <v>849</v>
      </c>
      <c r="K166" s="23">
        <v>112</v>
      </c>
      <c r="L166" s="24">
        <v>0.97959183673469385</v>
      </c>
      <c r="M166" s="24">
        <v>0.7857142857142857</v>
      </c>
      <c r="N166" s="24">
        <v>0.79591836734693877</v>
      </c>
      <c r="O166" s="24">
        <v>0.97959183673469385</v>
      </c>
      <c r="P166" s="24">
        <v>1.1020408163265305</v>
      </c>
      <c r="Q166" s="24">
        <v>0.65306122448979587</v>
      </c>
    </row>
    <row r="167" spans="1:17" s="5" customFormat="1">
      <c r="A167" s="34"/>
      <c r="B167" s="36" t="s">
        <v>14</v>
      </c>
      <c r="C167" s="36" t="s">
        <v>430</v>
      </c>
      <c r="D167" s="36" t="s">
        <v>431</v>
      </c>
      <c r="E167" s="36" t="s">
        <v>445</v>
      </c>
      <c r="F167" s="36" t="s">
        <v>179</v>
      </c>
      <c r="G167" s="36" t="s">
        <v>432</v>
      </c>
      <c r="H167" s="41">
        <v>27731</v>
      </c>
      <c r="I167" s="41">
        <v>29503</v>
      </c>
      <c r="J167" s="41">
        <v>11711</v>
      </c>
      <c r="K167" s="23">
        <v>2773.1000000000004</v>
      </c>
      <c r="L167" s="24">
        <v>1.0115894039735098</v>
      </c>
      <c r="M167" s="24">
        <v>0.83443708609271527</v>
      </c>
      <c r="N167" s="24">
        <v>1.0082781456953642</v>
      </c>
      <c r="O167" s="24">
        <v>0.9983443708609272</v>
      </c>
      <c r="P167" s="24">
        <v>1.064569536423841</v>
      </c>
      <c r="Q167" s="24">
        <v>0.95364238410596025</v>
      </c>
    </row>
    <row r="168" spans="1:17" s="5" customFormat="1">
      <c r="A168" s="34"/>
      <c r="B168" s="36" t="s">
        <v>14</v>
      </c>
      <c r="C168" s="36" t="s">
        <v>208</v>
      </c>
      <c r="D168" s="36" t="s">
        <v>208</v>
      </c>
      <c r="E168" s="36" t="s">
        <v>445</v>
      </c>
      <c r="F168" s="36" t="s">
        <v>180</v>
      </c>
      <c r="G168" s="36" t="s">
        <v>435</v>
      </c>
      <c r="H168" s="41">
        <v>1453</v>
      </c>
      <c r="I168" s="41">
        <v>1477</v>
      </c>
      <c r="J168" s="41">
        <v>1516</v>
      </c>
      <c r="K168" s="23">
        <v>145.30000000000001</v>
      </c>
      <c r="L168" s="24">
        <v>0.96753246753246758</v>
      </c>
      <c r="M168" s="24">
        <v>0.73376623376623373</v>
      </c>
      <c r="N168" s="24">
        <v>0.81818181818181823</v>
      </c>
      <c r="O168" s="24">
        <v>0.7857142857142857</v>
      </c>
      <c r="P168" s="24">
        <v>0.93506493506493504</v>
      </c>
      <c r="Q168" s="24">
        <v>0.85064935064935066</v>
      </c>
    </row>
    <row r="169" spans="1:17" s="5" customFormat="1">
      <c r="A169" s="34"/>
      <c r="B169" s="36" t="s">
        <v>14</v>
      </c>
      <c r="C169" s="36" t="s">
        <v>206</v>
      </c>
      <c r="D169" s="36" t="s">
        <v>206</v>
      </c>
      <c r="E169" s="36" t="s">
        <v>445</v>
      </c>
      <c r="F169" s="36" t="s">
        <v>181</v>
      </c>
      <c r="G169" s="36" t="s">
        <v>433</v>
      </c>
      <c r="H169" s="41">
        <v>8031</v>
      </c>
      <c r="I169" s="41">
        <v>9283</v>
      </c>
      <c r="J169" s="41">
        <v>10172</v>
      </c>
      <c r="K169" s="23">
        <v>803.1</v>
      </c>
      <c r="L169" s="24">
        <v>0.91230893000804503</v>
      </c>
      <c r="M169" s="24">
        <v>0.71600965406275141</v>
      </c>
      <c r="N169" s="24">
        <v>0.89139179404666136</v>
      </c>
      <c r="O169" s="24">
        <v>0.85599356395816573</v>
      </c>
      <c r="P169" s="24">
        <v>0.8873692679002414</v>
      </c>
      <c r="Q169" s="24">
        <v>0.77232502011263071</v>
      </c>
    </row>
    <row r="170" spans="1:17" s="5" customFormat="1">
      <c r="A170" s="34"/>
      <c r="B170" s="36" t="s">
        <v>14</v>
      </c>
      <c r="C170" s="36" t="s">
        <v>207</v>
      </c>
      <c r="D170" s="36" t="s">
        <v>207</v>
      </c>
      <c r="E170" s="36" t="s">
        <v>445</v>
      </c>
      <c r="F170" s="36" t="s">
        <v>182</v>
      </c>
      <c r="G170" s="36" t="s">
        <v>433</v>
      </c>
      <c r="H170" s="41">
        <v>13598</v>
      </c>
      <c r="I170" s="41">
        <v>15448</v>
      </c>
      <c r="J170" s="41">
        <v>17385</v>
      </c>
      <c r="K170" s="23">
        <v>1359.8000000000002</v>
      </c>
      <c r="L170" s="24">
        <v>0.83400447427293067</v>
      </c>
      <c r="M170" s="24">
        <v>0.71185682326621924</v>
      </c>
      <c r="N170" s="24">
        <v>0.89843400447427291</v>
      </c>
      <c r="O170" s="24">
        <v>0.89485458612975388</v>
      </c>
      <c r="P170" s="24">
        <v>0.88545861297539152</v>
      </c>
      <c r="Q170" s="24">
        <v>0.80402684563758386</v>
      </c>
    </row>
    <row r="171" spans="1:17" s="5" customFormat="1">
      <c r="A171" s="34"/>
      <c r="B171" s="36" t="s">
        <v>49</v>
      </c>
      <c r="C171" s="36" t="s">
        <v>209</v>
      </c>
      <c r="D171" s="36" t="s">
        <v>209</v>
      </c>
      <c r="E171" s="36" t="s">
        <v>445</v>
      </c>
      <c r="F171" s="36" t="s">
        <v>183</v>
      </c>
      <c r="G171" s="36" t="s">
        <v>435</v>
      </c>
      <c r="H171" s="41">
        <v>63735</v>
      </c>
      <c r="I171" s="41">
        <v>67298</v>
      </c>
      <c r="J171" s="41">
        <v>65491</v>
      </c>
      <c r="K171" s="23">
        <v>6373.5</v>
      </c>
      <c r="L171" s="24">
        <v>1.009327442317133</v>
      </c>
      <c r="M171" s="24">
        <v>0.65243004418262152</v>
      </c>
      <c r="N171" s="24">
        <v>0.91016200294550809</v>
      </c>
      <c r="O171" s="24">
        <v>0.95941744395352646</v>
      </c>
      <c r="P171" s="24">
        <v>1.1040746195385371</v>
      </c>
      <c r="Q171" s="24">
        <v>1.0918016691212566</v>
      </c>
    </row>
    <row r="172" spans="1:17" s="5" customFormat="1">
      <c r="A172" s="34"/>
      <c r="B172" s="36" t="s">
        <v>49</v>
      </c>
      <c r="C172" s="36" t="s">
        <v>210</v>
      </c>
      <c r="D172" s="36" t="s">
        <v>210</v>
      </c>
      <c r="E172" s="36" t="s">
        <v>445</v>
      </c>
      <c r="F172" s="36" t="s">
        <v>184</v>
      </c>
      <c r="G172" s="36" t="s">
        <v>433</v>
      </c>
      <c r="H172" s="41">
        <v>692260</v>
      </c>
      <c r="I172" s="41">
        <v>739440</v>
      </c>
      <c r="J172" s="41">
        <v>770570</v>
      </c>
      <c r="K172" s="23">
        <v>69226</v>
      </c>
      <c r="L172" s="24">
        <v>1.0586694243364356</v>
      </c>
      <c r="M172" s="24">
        <v>0.70375732506032407</v>
      </c>
      <c r="N172" s="24">
        <v>0.86659772492244058</v>
      </c>
      <c r="O172" s="24">
        <v>0.957738710789383</v>
      </c>
      <c r="P172" s="24">
        <v>1.1391933815925543</v>
      </c>
      <c r="Q172" s="24">
        <v>0.98531540847983456</v>
      </c>
    </row>
    <row r="173" spans="1:17" s="5" customFormat="1">
      <c r="A173" s="34"/>
      <c r="B173" s="36" t="s">
        <v>14</v>
      </c>
      <c r="C173" s="36" t="s">
        <v>425</v>
      </c>
      <c r="D173" s="36" t="s">
        <v>425</v>
      </c>
      <c r="E173" s="36" t="s">
        <v>445</v>
      </c>
      <c r="F173" s="36" t="s">
        <v>185</v>
      </c>
      <c r="G173" s="36" t="s">
        <v>433</v>
      </c>
      <c r="H173" s="41">
        <v>490</v>
      </c>
      <c r="I173" s="41">
        <v>809</v>
      </c>
      <c r="J173" s="41">
        <v>1236</v>
      </c>
      <c r="K173" s="23">
        <v>49</v>
      </c>
      <c r="L173" s="24">
        <v>0.59199999999999997</v>
      </c>
      <c r="M173" s="24">
        <v>0.57499999999999996</v>
      </c>
      <c r="N173" s="24">
        <v>0.63749999999999996</v>
      </c>
      <c r="O173" s="24">
        <v>0.71875</v>
      </c>
      <c r="P173" s="24">
        <v>0.69374999999999998</v>
      </c>
      <c r="Q173" s="24">
        <v>0.53125</v>
      </c>
    </row>
    <row r="174" spans="1:17" s="5" customFormat="1">
      <c r="A174" s="34"/>
      <c r="B174" s="36" t="s">
        <v>14</v>
      </c>
      <c r="C174" s="36" t="s">
        <v>423</v>
      </c>
      <c r="D174" s="36" t="s">
        <v>423</v>
      </c>
      <c r="E174" s="36" t="s">
        <v>445</v>
      </c>
      <c r="F174" s="36" t="s">
        <v>186</v>
      </c>
      <c r="G174" s="36" t="s">
        <v>433</v>
      </c>
      <c r="H174" s="41">
        <v>7925</v>
      </c>
      <c r="I174" s="41">
        <v>10801</v>
      </c>
      <c r="J174" s="41">
        <v>11947</v>
      </c>
      <c r="K174" s="23">
        <v>792.5</v>
      </c>
      <c r="L174" s="24">
        <v>0.53185745140388774</v>
      </c>
      <c r="M174" s="24">
        <v>0.6489655172413793</v>
      </c>
      <c r="N174" s="24">
        <v>0.76551724137931032</v>
      </c>
      <c r="O174" s="24">
        <v>0.79103448275862065</v>
      </c>
      <c r="P174" s="24">
        <v>0.8</v>
      </c>
      <c r="Q174" s="24">
        <v>0.42152803914188935</v>
      </c>
    </row>
    <row r="175" spans="1:17" s="5" customFormat="1">
      <c r="A175" s="34"/>
      <c r="B175" s="36" t="s">
        <v>14</v>
      </c>
      <c r="C175" s="36" t="s">
        <v>424</v>
      </c>
      <c r="D175" s="36" t="s">
        <v>424</v>
      </c>
      <c r="E175" s="36" t="s">
        <v>445</v>
      </c>
      <c r="F175" s="36" t="s">
        <v>187</v>
      </c>
      <c r="G175" s="36" t="s">
        <v>433</v>
      </c>
      <c r="H175" s="41">
        <v>9585</v>
      </c>
      <c r="I175" s="41">
        <v>13301</v>
      </c>
      <c r="J175" s="41">
        <v>14826</v>
      </c>
      <c r="K175" s="23">
        <v>958.5</v>
      </c>
      <c r="L175" s="24">
        <v>0.41734417344173441</v>
      </c>
      <c r="M175" s="24">
        <v>0.52878289473684215</v>
      </c>
      <c r="N175" s="24">
        <v>0.57862407862407861</v>
      </c>
      <c r="O175" s="24">
        <v>0.60402133771029953</v>
      </c>
      <c r="P175" s="24">
        <v>0.58719737382027082</v>
      </c>
      <c r="Q175" s="24">
        <v>0.5830939679934346</v>
      </c>
    </row>
    <row r="176" spans="1:17" s="5" customFormat="1">
      <c r="A176" s="34"/>
      <c r="B176" s="36" t="s">
        <v>14</v>
      </c>
      <c r="C176" s="36" t="s">
        <v>422</v>
      </c>
      <c r="D176" s="36" t="s">
        <v>422</v>
      </c>
      <c r="E176" s="36" t="s">
        <v>445</v>
      </c>
      <c r="F176" s="36" t="s">
        <v>188</v>
      </c>
      <c r="G176" s="36" t="s">
        <v>433</v>
      </c>
      <c r="H176" s="41">
        <v>471</v>
      </c>
      <c r="I176" s="41">
        <v>1107</v>
      </c>
      <c r="J176" s="41">
        <v>867</v>
      </c>
      <c r="K176" s="23">
        <v>47.1</v>
      </c>
      <c r="L176" s="24">
        <v>1.3883495145631068</v>
      </c>
      <c r="M176" s="24">
        <v>0.83495145631067957</v>
      </c>
      <c r="N176" s="24">
        <v>1.1650485436893203</v>
      </c>
      <c r="O176" s="24">
        <v>0.80582524271844658</v>
      </c>
      <c r="P176" s="24">
        <v>0.75728155339805825</v>
      </c>
      <c r="Q176" s="24">
        <v>0.94174757281553401</v>
      </c>
    </row>
    <row r="177" spans="1:17" s="5" customFormat="1">
      <c r="A177" s="34"/>
      <c r="B177" s="36" t="s">
        <v>14</v>
      </c>
      <c r="C177" s="36" t="s">
        <v>421</v>
      </c>
      <c r="D177" s="36" t="s">
        <v>421</v>
      </c>
      <c r="E177" s="36" t="s">
        <v>445</v>
      </c>
      <c r="F177" s="36" t="s">
        <v>189</v>
      </c>
      <c r="G177" s="36" t="s">
        <v>433</v>
      </c>
      <c r="H177" s="41">
        <v>4187</v>
      </c>
      <c r="I177" s="41">
        <v>6826</v>
      </c>
      <c r="J177" s="41">
        <v>4685</v>
      </c>
      <c r="K177" s="23">
        <v>418.70000000000005</v>
      </c>
      <c r="L177" s="24">
        <v>1.2942430703624734</v>
      </c>
      <c r="M177" s="24">
        <v>0.81236673773987211</v>
      </c>
      <c r="N177" s="24">
        <v>1.0042643923240939</v>
      </c>
      <c r="O177" s="24">
        <v>1.0021321961620469</v>
      </c>
      <c r="P177" s="24">
        <v>0.83582089552238803</v>
      </c>
      <c r="Q177" s="24">
        <v>0.97654584221748397</v>
      </c>
    </row>
    <row r="178" spans="1:17" s="5" customFormat="1">
      <c r="A178" s="34"/>
      <c r="B178" s="36" t="s">
        <v>14</v>
      </c>
      <c r="C178" s="36" t="s">
        <v>428</v>
      </c>
      <c r="D178" s="36" t="s">
        <v>428</v>
      </c>
      <c r="E178" s="36" t="s">
        <v>445</v>
      </c>
      <c r="F178" s="36" t="s">
        <v>190</v>
      </c>
      <c r="G178" s="36" t="s">
        <v>433</v>
      </c>
      <c r="H178" s="41">
        <v>122192</v>
      </c>
      <c r="I178" s="41">
        <v>159281</v>
      </c>
      <c r="J178" s="41">
        <v>180899</v>
      </c>
      <c r="K178" s="23">
        <v>12219.2</v>
      </c>
      <c r="L178" s="24">
        <v>1.1033069944395668</v>
      </c>
      <c r="M178" s="24">
        <v>0.80561896400351185</v>
      </c>
      <c r="N178" s="24">
        <v>0.96892010535557505</v>
      </c>
      <c r="O178" s="24">
        <v>0.95469710272168573</v>
      </c>
      <c r="P178" s="24">
        <v>0.95610184372256368</v>
      </c>
      <c r="Q178" s="24">
        <v>0.90886742756804217</v>
      </c>
    </row>
    <row r="179" spans="1:17" s="5" customFormat="1">
      <c r="A179" s="34"/>
      <c r="B179" s="36" t="s">
        <v>14</v>
      </c>
      <c r="C179" s="36" t="s">
        <v>429</v>
      </c>
      <c r="D179" s="36" t="s">
        <v>429</v>
      </c>
      <c r="E179" s="36" t="s">
        <v>445</v>
      </c>
      <c r="F179" s="36" t="s">
        <v>191</v>
      </c>
      <c r="G179" s="36" t="s">
        <v>433</v>
      </c>
      <c r="H179" s="41">
        <v>32123</v>
      </c>
      <c r="I179" s="41">
        <v>45591</v>
      </c>
      <c r="J179" s="41">
        <v>56510</v>
      </c>
      <c r="K179" s="23">
        <v>3212.3</v>
      </c>
      <c r="L179" s="24">
        <v>1.1135231316725978</v>
      </c>
      <c r="M179" s="24">
        <v>0.80373665480427048</v>
      </c>
      <c r="N179" s="24">
        <v>0.95391459074733098</v>
      </c>
      <c r="O179" s="24">
        <v>0.97010676156583631</v>
      </c>
      <c r="P179" s="24">
        <v>0.9619217081850534</v>
      </c>
      <c r="Q179" s="24">
        <v>0.92224199288256226</v>
      </c>
    </row>
    <row r="180" spans="1:17" s="5" customFormat="1">
      <c r="A180" s="34"/>
      <c r="B180" s="36" t="s">
        <v>14</v>
      </c>
      <c r="C180" s="36" t="s">
        <v>426</v>
      </c>
      <c r="D180" s="36" t="s">
        <v>426</v>
      </c>
      <c r="E180" s="36" t="s">
        <v>445</v>
      </c>
      <c r="F180" s="36" t="s">
        <v>192</v>
      </c>
      <c r="G180" s="36" t="s">
        <v>433</v>
      </c>
      <c r="H180" s="41">
        <v>532187</v>
      </c>
      <c r="I180" s="41">
        <v>637004</v>
      </c>
      <c r="J180" s="41">
        <v>678294</v>
      </c>
      <c r="K180" s="23">
        <v>53218.700000000004</v>
      </c>
      <c r="L180" s="24">
        <v>1.1042253068052048</v>
      </c>
      <c r="M180" s="24">
        <v>0.83454232544673734</v>
      </c>
      <c r="N180" s="24">
        <v>0.95287343380567124</v>
      </c>
      <c r="O180" s="24">
        <v>0.97283386679105077</v>
      </c>
      <c r="P180" s="24">
        <v>0.95004262300355458</v>
      </c>
      <c r="Q180" s="24">
        <v>0.88224792112331718</v>
      </c>
    </row>
    <row r="181" spans="1:17" s="5" customFormat="1">
      <c r="A181" s="34"/>
      <c r="B181" s="36" t="s">
        <v>14</v>
      </c>
      <c r="C181" s="36" t="s">
        <v>427</v>
      </c>
      <c r="D181" s="36" t="s">
        <v>427</v>
      </c>
      <c r="E181" s="36" t="s">
        <v>445</v>
      </c>
      <c r="F181" s="36" t="s">
        <v>193</v>
      </c>
      <c r="G181" s="36" t="s">
        <v>433</v>
      </c>
      <c r="H181" s="41">
        <v>155227</v>
      </c>
      <c r="I181" s="41">
        <v>197582</v>
      </c>
      <c r="J181" s="41">
        <v>223043</v>
      </c>
      <c r="K181" s="23">
        <v>15522.7</v>
      </c>
      <c r="L181" s="24">
        <v>1.1194092433842713</v>
      </c>
      <c r="M181" s="24">
        <v>0.83511926947446891</v>
      </c>
      <c r="N181" s="24">
        <v>0.96720089452105851</v>
      </c>
      <c r="O181" s="24">
        <v>0.95513417815877744</v>
      </c>
      <c r="P181" s="24">
        <v>0.97824263883712259</v>
      </c>
      <c r="Q181" s="24">
        <v>0.88944278792396569</v>
      </c>
    </row>
    <row r="182" spans="1:17">
      <c r="L182" s="54"/>
      <c r="M182" s="54"/>
      <c r="N182" s="55"/>
      <c r="O182" s="54"/>
      <c r="P182" s="54"/>
      <c r="Q182" s="54"/>
    </row>
    <row r="183" spans="1:17">
      <c r="L183" s="54"/>
      <c r="M183" s="54"/>
      <c r="N183" s="55"/>
      <c r="O183" s="54"/>
      <c r="P183" s="54"/>
      <c r="Q183" s="54"/>
    </row>
    <row r="184" spans="1:17">
      <c r="L184" s="54"/>
      <c r="M184" s="54"/>
      <c r="N184" s="55"/>
      <c r="O184" s="54"/>
      <c r="P184" s="54"/>
      <c r="Q184" s="54"/>
    </row>
    <row r="185" spans="1:17">
      <c r="L185" s="54"/>
      <c r="M185" s="54"/>
      <c r="N185" s="54"/>
      <c r="O185" s="54"/>
      <c r="P185" s="54"/>
      <c r="Q185" s="54"/>
    </row>
    <row r="186" spans="1:17" ht="22.9">
      <c r="B186" s="45"/>
      <c r="L186" s="54"/>
      <c r="M186" s="54"/>
      <c r="N186" s="55"/>
      <c r="O186" s="54"/>
      <c r="P186" s="54"/>
      <c r="Q186" s="54"/>
    </row>
    <row r="187" spans="1:17">
      <c r="L187" s="54"/>
      <c r="M187" s="54"/>
      <c r="N187" s="55"/>
      <c r="O187" s="54"/>
      <c r="P187" s="54"/>
      <c r="Q187" s="54"/>
    </row>
    <row r="188" spans="1:17">
      <c r="L188" s="54"/>
      <c r="M188" s="54"/>
      <c r="N188" s="55"/>
      <c r="O188" s="54"/>
      <c r="P188" s="54"/>
      <c r="Q188" s="54"/>
    </row>
    <row r="189" spans="1:17">
      <c r="L189" s="54"/>
      <c r="M189" s="54"/>
      <c r="N189" s="55"/>
      <c r="O189" s="54"/>
      <c r="P189" s="54"/>
      <c r="Q189" s="54"/>
    </row>
    <row r="190" spans="1:17">
      <c r="L190" s="54"/>
      <c r="M190" s="54"/>
      <c r="N190" s="55"/>
      <c r="O190" s="54"/>
      <c r="P190" s="54"/>
      <c r="Q190" s="54"/>
    </row>
    <row r="191" spans="1:17">
      <c r="L191" s="54"/>
      <c r="M191" s="54"/>
      <c r="N191" s="55"/>
      <c r="O191" s="54"/>
      <c r="P191" s="54"/>
      <c r="Q191" s="54"/>
    </row>
    <row r="192" spans="1:17">
      <c r="L192" s="54"/>
      <c r="M192" s="54"/>
      <c r="N192" s="55"/>
      <c r="O192" s="54"/>
      <c r="P192" s="54"/>
      <c r="Q192" s="54"/>
    </row>
    <row r="193" spans="1:17">
      <c r="L193" s="54"/>
      <c r="M193" s="54"/>
      <c r="N193" s="55"/>
      <c r="O193" s="54"/>
      <c r="P193" s="54"/>
      <c r="Q193" s="54"/>
    </row>
    <row r="194" spans="1:17">
      <c r="L194" s="54"/>
      <c r="M194" s="54"/>
      <c r="N194" s="55"/>
      <c r="O194" s="54"/>
      <c r="P194" s="54"/>
      <c r="Q194" s="54"/>
    </row>
    <row r="195" spans="1:17">
      <c r="L195" s="54"/>
      <c r="M195" s="54"/>
      <c r="N195" s="55"/>
      <c r="O195" s="54"/>
      <c r="P195" s="54"/>
      <c r="Q195" s="54"/>
    </row>
    <row r="196" spans="1:17">
      <c r="L196" s="54"/>
      <c r="M196" s="54"/>
      <c r="N196" s="55"/>
      <c r="O196" s="54"/>
      <c r="P196" s="54"/>
      <c r="Q196" s="54"/>
    </row>
    <row r="197" spans="1:17">
      <c r="L197" s="54"/>
      <c r="M197" s="54"/>
      <c r="N197" s="55"/>
      <c r="O197" s="54"/>
      <c r="P197" s="54"/>
      <c r="Q197" s="54"/>
    </row>
    <row r="198" spans="1:17" s="53" customFormat="1">
      <c r="A198" s="51"/>
      <c r="B198" s="52"/>
      <c r="C198" s="52"/>
      <c r="D198" s="52"/>
      <c r="E198" s="52"/>
      <c r="F198" s="52"/>
      <c r="G198" s="52"/>
      <c r="L198" s="54"/>
      <c r="M198" s="54"/>
      <c r="N198" s="55"/>
      <c r="O198" s="54"/>
      <c r="P198" s="54"/>
      <c r="Q198" s="54"/>
    </row>
    <row r="199" spans="1:17" s="53" customFormat="1">
      <c r="A199" s="51"/>
      <c r="B199" s="52"/>
      <c r="C199" s="52"/>
      <c r="D199" s="52"/>
      <c r="E199" s="52"/>
      <c r="F199" s="52"/>
      <c r="G199" s="52"/>
      <c r="L199" s="54"/>
      <c r="M199" s="54"/>
      <c r="N199" s="55"/>
      <c r="O199" s="54"/>
      <c r="P199" s="54"/>
      <c r="Q199" s="54"/>
    </row>
    <row r="200" spans="1:17" s="53" customFormat="1">
      <c r="A200" s="51"/>
      <c r="B200" s="52"/>
      <c r="C200" s="52"/>
      <c r="D200" s="52"/>
      <c r="E200" s="52"/>
      <c r="F200" s="52"/>
      <c r="G200" s="52"/>
      <c r="L200" s="54"/>
      <c r="M200" s="54"/>
      <c r="N200" s="55"/>
      <c r="O200" s="54"/>
      <c r="P200" s="54"/>
      <c r="Q200" s="54"/>
    </row>
    <row r="201" spans="1:17" s="53" customFormat="1">
      <c r="A201" s="51"/>
      <c r="B201" s="52"/>
      <c r="C201" s="52"/>
      <c r="D201" s="52"/>
      <c r="E201" s="52"/>
      <c r="F201" s="52"/>
      <c r="G201" s="52"/>
      <c r="L201" s="54"/>
      <c r="M201" s="54"/>
      <c r="N201" s="55"/>
      <c r="O201" s="54"/>
      <c r="P201" s="54"/>
      <c r="Q201" s="54"/>
    </row>
    <row r="202" spans="1:17" s="53" customFormat="1">
      <c r="A202" s="51"/>
      <c r="B202" s="52"/>
      <c r="C202" s="52"/>
      <c r="D202" s="52"/>
      <c r="E202" s="52"/>
      <c r="F202" s="52"/>
      <c r="G202" s="52"/>
      <c r="L202" s="54"/>
      <c r="M202" s="54"/>
      <c r="N202" s="55"/>
      <c r="O202" s="54"/>
      <c r="P202" s="54"/>
      <c r="Q202" s="54"/>
    </row>
    <row r="203" spans="1:17" s="53" customFormat="1">
      <c r="A203" s="51"/>
      <c r="B203" s="52"/>
      <c r="C203" s="52"/>
      <c r="D203" s="52"/>
      <c r="E203" s="52"/>
      <c r="F203" s="52"/>
      <c r="G203" s="52"/>
      <c r="L203" s="54"/>
      <c r="M203" s="54"/>
      <c r="N203" s="55"/>
      <c r="O203" s="54"/>
      <c r="P203" s="54"/>
      <c r="Q203" s="54"/>
    </row>
    <row r="204" spans="1:17" s="53" customFormat="1">
      <c r="A204" s="51"/>
      <c r="B204" s="52"/>
      <c r="C204" s="52"/>
      <c r="D204" s="52"/>
      <c r="E204" s="52"/>
      <c r="F204" s="52"/>
      <c r="G204" s="52"/>
      <c r="L204" s="54"/>
      <c r="M204" s="54"/>
      <c r="N204" s="55"/>
      <c r="O204" s="54"/>
      <c r="P204" s="54"/>
      <c r="Q204" s="54"/>
    </row>
    <row r="205" spans="1:17" s="53" customFormat="1">
      <c r="A205" s="51"/>
      <c r="B205" s="52"/>
      <c r="C205" s="52"/>
      <c r="D205" s="52"/>
      <c r="E205" s="52"/>
      <c r="F205" s="52"/>
      <c r="G205" s="52"/>
      <c r="L205" s="54"/>
      <c r="M205" s="54"/>
      <c r="N205" s="55"/>
      <c r="O205" s="54"/>
      <c r="P205" s="54"/>
      <c r="Q205" s="54"/>
    </row>
    <row r="206" spans="1:17" s="53" customFormat="1">
      <c r="A206" s="51"/>
      <c r="B206" s="52"/>
      <c r="C206" s="52"/>
      <c r="D206" s="52"/>
      <c r="E206" s="52"/>
      <c r="F206" s="52"/>
      <c r="G206" s="52"/>
      <c r="L206" s="54"/>
      <c r="M206" s="54"/>
      <c r="N206" s="55"/>
      <c r="O206" s="54"/>
      <c r="P206" s="54"/>
      <c r="Q206" s="54"/>
    </row>
    <row r="207" spans="1:17" s="53" customFormat="1">
      <c r="A207" s="51"/>
      <c r="B207" s="52"/>
      <c r="C207" s="52"/>
      <c r="D207" s="52"/>
      <c r="E207" s="52"/>
      <c r="F207" s="52"/>
      <c r="G207" s="52"/>
      <c r="L207" s="54"/>
      <c r="M207" s="54"/>
      <c r="N207" s="55"/>
      <c r="O207" s="54"/>
      <c r="P207" s="54"/>
      <c r="Q207" s="54"/>
    </row>
    <row r="208" spans="1:17" s="53" customFormat="1">
      <c r="A208" s="51"/>
      <c r="B208" s="52"/>
      <c r="C208" s="52"/>
      <c r="D208" s="52"/>
      <c r="E208" s="52"/>
      <c r="F208" s="52"/>
      <c r="G208" s="52"/>
      <c r="L208" s="54"/>
      <c r="M208" s="54"/>
      <c r="N208" s="55"/>
      <c r="O208" s="54"/>
      <c r="P208" s="54"/>
      <c r="Q208" s="54"/>
    </row>
    <row r="209" spans="1:17" s="53" customFormat="1">
      <c r="A209" s="51"/>
      <c r="B209" s="52"/>
      <c r="C209" s="52"/>
      <c r="D209" s="52"/>
      <c r="E209" s="52"/>
      <c r="F209" s="52"/>
      <c r="G209" s="52"/>
      <c r="L209" s="54"/>
      <c r="M209" s="54"/>
      <c r="N209" s="55"/>
      <c r="O209" s="54"/>
      <c r="P209" s="54"/>
      <c r="Q209" s="54"/>
    </row>
    <row r="210" spans="1:17" s="53" customFormat="1">
      <c r="A210" s="51"/>
      <c r="B210" s="52"/>
      <c r="C210" s="52"/>
      <c r="D210" s="52"/>
      <c r="E210" s="52"/>
      <c r="F210" s="52"/>
      <c r="G210" s="52"/>
      <c r="L210" s="54"/>
      <c r="M210" s="54"/>
      <c r="N210" s="55"/>
      <c r="O210" s="54"/>
      <c r="P210" s="54"/>
      <c r="Q210" s="54"/>
    </row>
    <row r="211" spans="1:17" s="53" customFormat="1">
      <c r="A211" s="51"/>
      <c r="B211" s="52"/>
      <c r="C211" s="52"/>
      <c r="D211" s="52"/>
      <c r="E211" s="52"/>
      <c r="F211" s="52"/>
      <c r="G211" s="52"/>
      <c r="L211" s="54"/>
      <c r="M211" s="54"/>
      <c r="N211" s="55"/>
      <c r="O211" s="54"/>
      <c r="P211" s="54"/>
      <c r="Q211" s="54"/>
    </row>
    <row r="212" spans="1:17" s="53" customFormat="1">
      <c r="A212" s="51"/>
      <c r="B212" s="52"/>
      <c r="C212" s="52"/>
      <c r="D212" s="52"/>
      <c r="E212" s="52"/>
      <c r="F212" s="52"/>
      <c r="G212" s="52"/>
      <c r="L212" s="54"/>
      <c r="M212" s="54"/>
      <c r="N212" s="55"/>
      <c r="O212" s="54"/>
      <c r="P212" s="54"/>
      <c r="Q212" s="54"/>
    </row>
    <row r="213" spans="1:17" s="53" customFormat="1">
      <c r="A213" s="51"/>
      <c r="B213" s="52"/>
      <c r="C213" s="52"/>
      <c r="D213" s="52"/>
      <c r="E213" s="52"/>
      <c r="F213" s="52"/>
      <c r="G213" s="52"/>
      <c r="L213" s="54"/>
      <c r="M213" s="54"/>
      <c r="N213" s="55"/>
      <c r="O213" s="54"/>
      <c r="P213" s="54"/>
      <c r="Q213" s="54"/>
    </row>
    <row r="214" spans="1:17" s="53" customFormat="1">
      <c r="A214" s="51"/>
      <c r="B214" s="52"/>
      <c r="C214" s="52"/>
      <c r="D214" s="52"/>
      <c r="E214" s="52"/>
      <c r="F214" s="52"/>
      <c r="G214" s="52"/>
      <c r="L214" s="54"/>
      <c r="M214" s="54"/>
      <c r="N214" s="55"/>
      <c r="O214" s="54"/>
      <c r="P214" s="54"/>
      <c r="Q214" s="54"/>
    </row>
    <row r="215" spans="1:17" s="53" customFormat="1">
      <c r="A215" s="51"/>
      <c r="B215" s="52"/>
      <c r="C215" s="52"/>
      <c r="D215" s="52"/>
      <c r="E215" s="52"/>
      <c r="F215" s="52"/>
      <c r="G215" s="52"/>
      <c r="L215" s="54"/>
      <c r="M215" s="54"/>
      <c r="N215" s="55"/>
      <c r="O215" s="54"/>
      <c r="P215" s="54"/>
      <c r="Q215" s="54"/>
    </row>
    <row r="216" spans="1:17" s="53" customFormat="1">
      <c r="A216" s="51"/>
      <c r="B216" s="52"/>
      <c r="C216" s="52"/>
      <c r="D216" s="52"/>
      <c r="E216" s="52"/>
      <c r="F216" s="52"/>
      <c r="G216" s="52"/>
      <c r="L216" s="54"/>
      <c r="M216" s="54"/>
      <c r="N216" s="55"/>
      <c r="O216" s="54"/>
      <c r="P216" s="54"/>
      <c r="Q216" s="54"/>
    </row>
    <row r="217" spans="1:17" s="53" customFormat="1">
      <c r="A217" s="51"/>
      <c r="B217" s="52"/>
      <c r="C217" s="52"/>
      <c r="D217" s="52"/>
      <c r="E217" s="52"/>
      <c r="F217" s="52"/>
      <c r="G217" s="52"/>
      <c r="L217" s="54"/>
      <c r="M217" s="54"/>
      <c r="N217" s="55"/>
      <c r="O217" s="54"/>
      <c r="P217" s="54"/>
      <c r="Q217" s="54"/>
    </row>
    <row r="218" spans="1:17" s="53" customFormat="1">
      <c r="A218" s="51"/>
      <c r="B218" s="52"/>
      <c r="C218" s="52"/>
      <c r="D218" s="52"/>
      <c r="E218" s="52"/>
      <c r="F218" s="52"/>
      <c r="G218" s="52"/>
      <c r="L218" s="54"/>
      <c r="M218" s="54"/>
      <c r="N218" s="55"/>
      <c r="O218" s="54"/>
      <c r="P218" s="54"/>
      <c r="Q218" s="54"/>
    </row>
    <row r="219" spans="1:17" s="53" customFormat="1">
      <c r="A219" s="51"/>
      <c r="B219" s="52"/>
      <c r="C219" s="52"/>
      <c r="D219" s="52"/>
      <c r="E219" s="52"/>
      <c r="F219" s="52"/>
      <c r="G219" s="52"/>
      <c r="L219" s="54"/>
      <c r="M219" s="54"/>
      <c r="N219" s="55"/>
      <c r="O219" s="54"/>
      <c r="P219" s="54"/>
      <c r="Q219" s="54"/>
    </row>
    <row r="220" spans="1:17" s="53" customFormat="1">
      <c r="A220" s="51"/>
      <c r="B220" s="52"/>
      <c r="C220" s="52"/>
      <c r="D220" s="52"/>
      <c r="E220" s="52"/>
      <c r="F220" s="52"/>
      <c r="G220" s="52"/>
      <c r="L220" s="54"/>
      <c r="M220" s="54"/>
      <c r="N220" s="55"/>
      <c r="O220" s="54"/>
      <c r="P220" s="54"/>
      <c r="Q220" s="54"/>
    </row>
    <row r="221" spans="1:17" s="53" customFormat="1">
      <c r="A221" s="51"/>
      <c r="B221" s="52"/>
      <c r="C221" s="52"/>
      <c r="D221" s="52"/>
      <c r="E221" s="52"/>
      <c r="F221" s="52"/>
      <c r="G221" s="52"/>
      <c r="L221" s="54"/>
      <c r="M221" s="54"/>
      <c r="N221" s="55"/>
      <c r="O221" s="54"/>
      <c r="P221" s="54"/>
      <c r="Q221" s="54"/>
    </row>
    <row r="222" spans="1:17" s="53" customFormat="1">
      <c r="A222" s="51"/>
      <c r="B222" s="52"/>
      <c r="C222" s="52"/>
      <c r="D222" s="52"/>
      <c r="E222" s="52"/>
      <c r="F222" s="52"/>
      <c r="G222" s="52"/>
      <c r="L222" s="54"/>
      <c r="M222" s="54"/>
      <c r="N222" s="55"/>
      <c r="O222" s="54"/>
      <c r="P222" s="54"/>
      <c r="Q222" s="54"/>
    </row>
    <row r="223" spans="1:17" s="53" customFormat="1">
      <c r="A223" s="51"/>
      <c r="B223" s="52"/>
      <c r="C223" s="52"/>
      <c r="D223" s="52"/>
      <c r="E223" s="52"/>
      <c r="F223" s="52"/>
      <c r="G223" s="52"/>
      <c r="L223" s="54"/>
      <c r="M223" s="54"/>
      <c r="N223" s="55"/>
      <c r="O223" s="54"/>
      <c r="P223" s="54"/>
      <c r="Q223" s="54"/>
    </row>
    <row r="224" spans="1:17" s="53" customFormat="1">
      <c r="A224" s="51"/>
      <c r="B224" s="52"/>
      <c r="C224" s="52"/>
      <c r="D224" s="52"/>
      <c r="E224" s="52"/>
      <c r="F224" s="52"/>
      <c r="G224" s="52"/>
      <c r="L224" s="54"/>
      <c r="M224" s="54"/>
      <c r="N224" s="55"/>
      <c r="O224" s="54"/>
      <c r="P224" s="54"/>
      <c r="Q224" s="54"/>
    </row>
    <row r="225" spans="1:17" s="53" customFormat="1">
      <c r="A225" s="51"/>
      <c r="B225" s="52"/>
      <c r="C225" s="52"/>
      <c r="D225" s="52"/>
      <c r="E225" s="52"/>
      <c r="F225" s="52"/>
      <c r="G225" s="52"/>
      <c r="L225" s="54"/>
      <c r="M225" s="54"/>
      <c r="N225" s="55"/>
      <c r="O225" s="54"/>
      <c r="P225" s="54"/>
      <c r="Q225" s="54"/>
    </row>
    <row r="226" spans="1:17" s="53" customFormat="1">
      <c r="A226" s="51"/>
      <c r="B226" s="52"/>
      <c r="C226" s="52"/>
      <c r="D226" s="52"/>
      <c r="E226" s="52"/>
      <c r="F226" s="52"/>
      <c r="G226" s="52"/>
      <c r="L226" s="54"/>
      <c r="M226" s="54"/>
      <c r="N226" s="55"/>
      <c r="O226" s="54"/>
      <c r="P226" s="54"/>
      <c r="Q226" s="54"/>
    </row>
    <row r="227" spans="1:17" s="53" customFormat="1">
      <c r="A227" s="51"/>
      <c r="B227" s="52"/>
      <c r="C227" s="52"/>
      <c r="D227" s="52"/>
      <c r="E227" s="52"/>
      <c r="F227" s="52"/>
      <c r="G227" s="52"/>
      <c r="L227" s="54"/>
      <c r="M227" s="54"/>
      <c r="N227" s="55"/>
      <c r="O227" s="54"/>
      <c r="P227" s="54"/>
      <c r="Q227" s="54"/>
    </row>
    <row r="228" spans="1:17" s="53" customFormat="1">
      <c r="A228" s="51"/>
      <c r="B228" s="52"/>
      <c r="C228" s="52"/>
      <c r="D228" s="52"/>
      <c r="E228" s="52"/>
      <c r="F228" s="52"/>
      <c r="G228" s="52"/>
      <c r="L228" s="54"/>
      <c r="M228" s="54"/>
      <c r="N228" s="55"/>
      <c r="O228" s="54"/>
      <c r="P228" s="54"/>
      <c r="Q228" s="54"/>
    </row>
    <row r="229" spans="1:17" s="53" customFormat="1">
      <c r="A229" s="51"/>
      <c r="B229" s="52"/>
      <c r="C229" s="52"/>
      <c r="D229" s="52"/>
      <c r="E229" s="52"/>
      <c r="F229" s="52"/>
      <c r="G229" s="52"/>
      <c r="L229" s="54"/>
      <c r="M229" s="54"/>
      <c r="N229" s="55"/>
      <c r="O229" s="54"/>
      <c r="P229" s="54"/>
      <c r="Q229" s="54"/>
    </row>
    <row r="230" spans="1:17" s="53" customFormat="1">
      <c r="A230" s="51"/>
      <c r="B230" s="52"/>
      <c r="C230" s="52"/>
      <c r="D230" s="52"/>
      <c r="E230" s="52"/>
      <c r="F230" s="52"/>
      <c r="G230" s="52"/>
      <c r="L230" s="54"/>
      <c r="M230" s="54"/>
      <c r="N230" s="55"/>
      <c r="O230" s="54"/>
      <c r="P230" s="54"/>
      <c r="Q230" s="54"/>
    </row>
    <row r="231" spans="1:17" s="53" customFormat="1">
      <c r="A231" s="51"/>
      <c r="B231" s="52"/>
      <c r="C231" s="52"/>
      <c r="D231" s="52"/>
      <c r="E231" s="52"/>
      <c r="F231" s="52"/>
      <c r="G231" s="52"/>
      <c r="L231" s="54"/>
      <c r="M231" s="54"/>
      <c r="N231" s="55"/>
      <c r="O231" s="54"/>
      <c r="P231" s="54"/>
      <c r="Q231" s="54"/>
    </row>
    <row r="232" spans="1:17" s="53" customFormat="1">
      <c r="A232" s="51"/>
      <c r="B232" s="52"/>
      <c r="C232" s="52"/>
      <c r="D232" s="52"/>
      <c r="E232" s="52"/>
      <c r="F232" s="52"/>
      <c r="G232" s="52"/>
      <c r="L232" s="54"/>
      <c r="M232" s="54"/>
      <c r="N232" s="55"/>
      <c r="O232" s="54"/>
      <c r="P232" s="54"/>
      <c r="Q232" s="54"/>
    </row>
    <row r="233" spans="1:17" s="53" customFormat="1">
      <c r="A233" s="51"/>
      <c r="B233" s="52"/>
      <c r="C233" s="52"/>
      <c r="D233" s="52"/>
      <c r="E233" s="52"/>
      <c r="F233" s="52"/>
      <c r="G233" s="52"/>
      <c r="L233" s="54"/>
      <c r="M233" s="54"/>
      <c r="N233" s="55"/>
      <c r="O233" s="54"/>
      <c r="P233" s="54"/>
      <c r="Q233" s="54"/>
    </row>
    <row r="234" spans="1:17" s="53" customFormat="1">
      <c r="A234" s="51"/>
      <c r="B234" s="52"/>
      <c r="C234" s="52"/>
      <c r="D234" s="52"/>
      <c r="E234" s="52"/>
      <c r="F234" s="52"/>
      <c r="G234" s="52"/>
      <c r="L234" s="54"/>
      <c r="M234" s="54"/>
      <c r="N234" s="55"/>
      <c r="O234" s="54"/>
      <c r="P234" s="54"/>
      <c r="Q234" s="54"/>
    </row>
    <row r="235" spans="1:17" s="53" customFormat="1">
      <c r="A235" s="51"/>
      <c r="B235" s="52"/>
      <c r="C235" s="52"/>
      <c r="D235" s="52"/>
      <c r="E235" s="52"/>
      <c r="F235" s="52"/>
      <c r="G235" s="52"/>
      <c r="L235" s="54"/>
      <c r="M235" s="54"/>
      <c r="N235" s="55"/>
      <c r="O235" s="54"/>
      <c r="P235" s="54"/>
      <c r="Q235" s="54"/>
    </row>
    <row r="236" spans="1:17" s="53" customFormat="1">
      <c r="A236" s="51"/>
      <c r="B236" s="52"/>
      <c r="C236" s="52"/>
      <c r="D236" s="52"/>
      <c r="E236" s="52"/>
      <c r="F236" s="52"/>
      <c r="G236" s="52"/>
      <c r="L236" s="54"/>
      <c r="M236" s="54"/>
      <c r="N236" s="55"/>
      <c r="O236" s="54"/>
      <c r="P236" s="54"/>
      <c r="Q236" s="54"/>
    </row>
    <row r="237" spans="1:17" s="53" customFormat="1">
      <c r="A237" s="51"/>
      <c r="B237" s="52"/>
      <c r="C237" s="52"/>
      <c r="D237" s="52"/>
      <c r="E237" s="52"/>
      <c r="F237" s="52"/>
      <c r="G237" s="52"/>
      <c r="L237" s="54"/>
      <c r="M237" s="54"/>
      <c r="N237" s="55"/>
      <c r="O237" s="54"/>
      <c r="P237" s="54"/>
      <c r="Q237" s="54"/>
    </row>
    <row r="238" spans="1:17" s="53" customFormat="1">
      <c r="A238" s="51"/>
      <c r="B238" s="52"/>
      <c r="C238" s="52"/>
      <c r="D238" s="52"/>
      <c r="E238" s="52"/>
      <c r="F238" s="52"/>
      <c r="G238" s="52"/>
      <c r="L238" s="54"/>
      <c r="M238" s="54"/>
      <c r="N238" s="55"/>
      <c r="O238" s="54"/>
      <c r="P238" s="54"/>
      <c r="Q238" s="54"/>
    </row>
    <row r="239" spans="1:17" s="53" customFormat="1">
      <c r="A239" s="51"/>
      <c r="B239" s="52"/>
      <c r="C239" s="52"/>
      <c r="D239" s="52"/>
      <c r="E239" s="52"/>
      <c r="F239" s="52"/>
      <c r="G239" s="52"/>
      <c r="L239" s="54"/>
      <c r="M239" s="54"/>
      <c r="N239" s="55"/>
      <c r="O239" s="54"/>
      <c r="P239" s="54"/>
      <c r="Q239" s="54"/>
    </row>
    <row r="240" spans="1:17" s="53" customFormat="1">
      <c r="A240" s="51"/>
      <c r="B240" s="52"/>
      <c r="C240" s="52"/>
      <c r="D240" s="52"/>
      <c r="E240" s="52"/>
      <c r="F240" s="52"/>
      <c r="G240" s="52"/>
      <c r="L240" s="54"/>
      <c r="M240" s="54"/>
      <c r="N240" s="55"/>
      <c r="O240" s="54"/>
      <c r="P240" s="54"/>
      <c r="Q240" s="54"/>
    </row>
    <row r="241" spans="1:17" s="53" customFormat="1">
      <c r="A241" s="51"/>
      <c r="B241" s="52"/>
      <c r="C241" s="52"/>
      <c r="D241" s="52"/>
      <c r="E241" s="52"/>
      <c r="F241" s="52"/>
      <c r="G241" s="52"/>
      <c r="L241" s="54"/>
      <c r="M241" s="54"/>
      <c r="N241" s="55"/>
      <c r="O241" s="54"/>
      <c r="P241" s="54"/>
      <c r="Q241" s="54"/>
    </row>
    <row r="242" spans="1:17" s="53" customFormat="1">
      <c r="A242" s="51"/>
      <c r="B242" s="52"/>
      <c r="C242" s="52"/>
      <c r="D242" s="52"/>
      <c r="E242" s="52"/>
      <c r="F242" s="52"/>
      <c r="G242" s="52"/>
      <c r="L242" s="54"/>
      <c r="M242" s="54"/>
      <c r="N242" s="55"/>
      <c r="O242" s="54"/>
      <c r="P242" s="54"/>
      <c r="Q242" s="54"/>
    </row>
    <row r="243" spans="1:17" s="53" customFormat="1">
      <c r="A243" s="51"/>
      <c r="B243" s="52"/>
      <c r="C243" s="52"/>
      <c r="D243" s="52"/>
      <c r="E243" s="52"/>
      <c r="F243" s="52"/>
      <c r="G243" s="52"/>
      <c r="L243" s="54"/>
      <c r="M243" s="54"/>
      <c r="N243" s="55"/>
      <c r="O243" s="54"/>
      <c r="P243" s="54"/>
      <c r="Q243" s="54"/>
    </row>
    <row r="244" spans="1:17" s="53" customFormat="1">
      <c r="A244" s="51"/>
      <c r="B244" s="52"/>
      <c r="C244" s="52"/>
      <c r="D244" s="52"/>
      <c r="E244" s="52"/>
      <c r="F244" s="52"/>
      <c r="G244" s="52"/>
      <c r="L244" s="54"/>
      <c r="M244" s="54"/>
      <c r="N244" s="55"/>
      <c r="O244" s="54"/>
      <c r="P244" s="54"/>
      <c r="Q244" s="54"/>
    </row>
    <row r="245" spans="1:17" s="53" customFormat="1">
      <c r="A245" s="51"/>
      <c r="B245" s="52"/>
      <c r="C245" s="52"/>
      <c r="D245" s="52"/>
      <c r="E245" s="52"/>
      <c r="F245" s="52"/>
      <c r="G245" s="52"/>
      <c r="L245" s="54"/>
      <c r="M245" s="54"/>
      <c r="N245" s="55"/>
      <c r="O245" s="54"/>
      <c r="P245" s="54"/>
      <c r="Q245" s="54"/>
    </row>
    <row r="246" spans="1:17" s="53" customFormat="1">
      <c r="A246" s="51"/>
      <c r="B246" s="52"/>
      <c r="C246" s="52"/>
      <c r="D246" s="52"/>
      <c r="E246" s="52"/>
      <c r="F246" s="52"/>
      <c r="G246" s="52"/>
      <c r="L246" s="54"/>
      <c r="M246" s="54"/>
      <c r="N246" s="55"/>
      <c r="O246" s="54"/>
      <c r="P246" s="54"/>
      <c r="Q246" s="54"/>
    </row>
    <row r="247" spans="1:17" s="53" customFormat="1">
      <c r="A247" s="51"/>
      <c r="B247" s="52"/>
      <c r="C247" s="52"/>
      <c r="D247" s="52"/>
      <c r="E247" s="52"/>
      <c r="F247" s="52"/>
      <c r="G247" s="52"/>
      <c r="L247" s="54"/>
      <c r="M247" s="54"/>
      <c r="N247" s="55"/>
      <c r="O247" s="54"/>
      <c r="P247" s="54"/>
      <c r="Q247" s="54"/>
    </row>
    <row r="248" spans="1:17" s="53" customFormat="1">
      <c r="A248" s="51"/>
      <c r="B248" s="52"/>
      <c r="C248" s="52"/>
      <c r="D248" s="52"/>
      <c r="E248" s="52"/>
      <c r="F248" s="52"/>
      <c r="G248" s="52"/>
      <c r="L248" s="54"/>
      <c r="M248" s="54"/>
      <c r="N248" s="55"/>
      <c r="O248" s="54"/>
      <c r="P248" s="54"/>
      <c r="Q248" s="54"/>
    </row>
    <row r="249" spans="1:17" s="53" customFormat="1">
      <c r="A249" s="51"/>
      <c r="B249" s="52"/>
      <c r="C249" s="52"/>
      <c r="D249" s="52"/>
      <c r="E249" s="52"/>
      <c r="F249" s="52"/>
      <c r="G249" s="52"/>
      <c r="L249" s="54"/>
      <c r="M249" s="54"/>
      <c r="N249" s="55"/>
      <c r="O249" s="54"/>
      <c r="P249" s="54"/>
      <c r="Q249" s="54"/>
    </row>
    <row r="250" spans="1:17" s="53" customFormat="1">
      <c r="A250" s="51"/>
      <c r="B250" s="52"/>
      <c r="C250" s="52"/>
      <c r="D250" s="52"/>
      <c r="E250" s="52"/>
      <c r="F250" s="52"/>
      <c r="G250" s="52"/>
      <c r="L250" s="54"/>
      <c r="M250" s="54"/>
      <c r="N250" s="55"/>
      <c r="O250" s="54"/>
      <c r="P250" s="54"/>
      <c r="Q250" s="54"/>
    </row>
    <row r="251" spans="1:17" s="53" customFormat="1">
      <c r="A251" s="51"/>
      <c r="B251" s="52"/>
      <c r="C251" s="52"/>
      <c r="D251" s="52"/>
      <c r="E251" s="52"/>
      <c r="F251" s="52"/>
      <c r="G251" s="52"/>
      <c r="L251" s="54"/>
      <c r="M251" s="54"/>
      <c r="N251" s="55"/>
      <c r="O251" s="54"/>
      <c r="P251" s="54"/>
      <c r="Q251" s="54"/>
    </row>
    <row r="252" spans="1:17" s="53" customFormat="1">
      <c r="A252" s="51"/>
      <c r="B252" s="52"/>
      <c r="C252" s="52"/>
      <c r="D252" s="52"/>
      <c r="E252" s="52"/>
      <c r="F252" s="52"/>
      <c r="G252" s="52"/>
      <c r="L252" s="54"/>
      <c r="M252" s="54"/>
      <c r="N252" s="55"/>
      <c r="O252" s="54"/>
      <c r="P252" s="54"/>
      <c r="Q252" s="54"/>
    </row>
    <row r="253" spans="1:17" s="53" customFormat="1">
      <c r="A253" s="51"/>
      <c r="B253" s="52"/>
      <c r="C253" s="52"/>
      <c r="D253" s="52"/>
      <c r="E253" s="52"/>
      <c r="F253" s="52"/>
      <c r="G253" s="52"/>
      <c r="L253" s="54"/>
      <c r="M253" s="54"/>
      <c r="N253" s="55"/>
      <c r="O253" s="54"/>
      <c r="P253" s="54"/>
      <c r="Q253" s="54"/>
    </row>
    <row r="254" spans="1:17" s="53" customFormat="1">
      <c r="A254" s="51"/>
      <c r="B254" s="52"/>
      <c r="C254" s="52"/>
      <c r="D254" s="52"/>
      <c r="E254" s="52"/>
      <c r="F254" s="52"/>
      <c r="G254" s="52"/>
      <c r="L254" s="54"/>
      <c r="M254" s="54"/>
      <c r="N254" s="55"/>
      <c r="O254" s="54"/>
      <c r="P254" s="54"/>
      <c r="Q254" s="54"/>
    </row>
    <row r="255" spans="1:17" s="53" customFormat="1">
      <c r="A255" s="51"/>
      <c r="B255" s="52"/>
      <c r="C255" s="52"/>
      <c r="D255" s="52"/>
      <c r="E255" s="52"/>
      <c r="F255" s="52"/>
      <c r="G255" s="52"/>
      <c r="L255" s="54"/>
      <c r="M255" s="54"/>
      <c r="N255" s="55"/>
      <c r="O255" s="54"/>
      <c r="P255" s="54"/>
      <c r="Q255" s="54"/>
    </row>
    <row r="256" spans="1:17" s="53" customFormat="1">
      <c r="A256" s="51"/>
      <c r="B256" s="52"/>
      <c r="C256" s="52"/>
      <c r="D256" s="52"/>
      <c r="E256" s="52"/>
      <c r="F256" s="52"/>
      <c r="G256" s="52"/>
      <c r="L256" s="54"/>
      <c r="M256" s="54"/>
      <c r="N256" s="55"/>
      <c r="O256" s="54"/>
      <c r="P256" s="54"/>
      <c r="Q256" s="54"/>
    </row>
    <row r="257" spans="1:17" s="53" customFormat="1">
      <c r="A257" s="51"/>
      <c r="B257" s="52"/>
      <c r="C257" s="52"/>
      <c r="D257" s="52"/>
      <c r="E257" s="52"/>
      <c r="F257" s="52"/>
      <c r="G257" s="52"/>
      <c r="L257" s="54"/>
      <c r="M257" s="54"/>
      <c r="N257" s="55"/>
      <c r="O257" s="54"/>
      <c r="P257" s="54"/>
      <c r="Q257" s="54"/>
    </row>
    <row r="258" spans="1:17" s="53" customFormat="1">
      <c r="A258" s="51"/>
      <c r="B258" s="52"/>
      <c r="C258" s="52"/>
      <c r="D258" s="52"/>
      <c r="E258" s="52"/>
      <c r="F258" s="52"/>
      <c r="G258" s="52"/>
      <c r="L258" s="54"/>
      <c r="M258" s="54"/>
      <c r="N258" s="55"/>
      <c r="O258" s="54"/>
      <c r="P258" s="54"/>
      <c r="Q258" s="54"/>
    </row>
    <row r="259" spans="1:17" s="53" customFormat="1">
      <c r="A259" s="51"/>
      <c r="B259" s="52"/>
      <c r="C259" s="52"/>
      <c r="D259" s="52"/>
      <c r="E259" s="52"/>
      <c r="F259" s="52"/>
      <c r="G259" s="52"/>
      <c r="L259" s="54"/>
      <c r="M259" s="54"/>
      <c r="N259" s="55"/>
      <c r="O259" s="54"/>
      <c r="P259" s="54"/>
      <c r="Q259" s="54"/>
    </row>
    <row r="260" spans="1:17" s="53" customFormat="1">
      <c r="A260" s="51"/>
      <c r="B260" s="52"/>
      <c r="C260" s="52"/>
      <c r="D260" s="52"/>
      <c r="E260" s="52"/>
      <c r="F260" s="52"/>
      <c r="G260" s="52"/>
      <c r="L260" s="54"/>
      <c r="M260" s="54"/>
      <c r="N260" s="55"/>
      <c r="O260" s="54"/>
      <c r="P260" s="54"/>
      <c r="Q260" s="54"/>
    </row>
    <row r="261" spans="1:17" s="53" customFormat="1">
      <c r="A261" s="51"/>
      <c r="B261" s="52"/>
      <c r="C261" s="52"/>
      <c r="D261" s="52"/>
      <c r="E261" s="52"/>
      <c r="F261" s="52"/>
      <c r="G261" s="52"/>
      <c r="L261" s="54"/>
      <c r="M261" s="54"/>
      <c r="N261" s="55"/>
      <c r="O261" s="54"/>
      <c r="P261" s="54"/>
      <c r="Q261" s="54"/>
    </row>
    <row r="262" spans="1:17" s="53" customFormat="1">
      <c r="A262" s="51"/>
      <c r="B262" s="52"/>
      <c r="C262" s="52"/>
      <c r="D262" s="52"/>
      <c r="E262" s="52"/>
      <c r="F262" s="52"/>
      <c r="G262" s="52"/>
      <c r="L262" s="54"/>
      <c r="M262" s="54"/>
      <c r="N262" s="55"/>
      <c r="O262" s="54"/>
      <c r="P262" s="54"/>
      <c r="Q262" s="54"/>
    </row>
    <row r="263" spans="1:17" s="53" customFormat="1">
      <c r="A263" s="51"/>
      <c r="B263" s="52"/>
      <c r="C263" s="52"/>
      <c r="D263" s="52"/>
      <c r="E263" s="52"/>
      <c r="F263" s="52"/>
      <c r="G263" s="52"/>
      <c r="L263" s="54"/>
      <c r="M263" s="54"/>
      <c r="N263" s="55"/>
      <c r="O263" s="54"/>
      <c r="P263" s="54"/>
      <c r="Q263" s="54"/>
    </row>
    <row r="264" spans="1:17" s="53" customFormat="1">
      <c r="A264" s="51"/>
      <c r="B264" s="52"/>
      <c r="C264" s="52"/>
      <c r="D264" s="52"/>
      <c r="E264" s="52"/>
      <c r="F264" s="52"/>
      <c r="G264" s="52"/>
      <c r="L264" s="54"/>
      <c r="M264" s="54"/>
      <c r="N264" s="55"/>
      <c r="O264" s="54"/>
      <c r="P264" s="54"/>
      <c r="Q264" s="54"/>
    </row>
    <row r="265" spans="1:17" s="53" customFormat="1">
      <c r="A265" s="51"/>
      <c r="B265" s="52"/>
      <c r="C265" s="52"/>
      <c r="D265" s="52"/>
      <c r="E265" s="52"/>
      <c r="F265" s="52"/>
      <c r="G265" s="52"/>
      <c r="L265" s="54"/>
      <c r="M265" s="54"/>
      <c r="N265" s="55"/>
      <c r="O265" s="54"/>
      <c r="P265" s="54"/>
      <c r="Q265" s="54"/>
    </row>
    <row r="266" spans="1:17" s="53" customFormat="1">
      <c r="A266" s="51"/>
      <c r="B266" s="52"/>
      <c r="C266" s="52"/>
      <c r="D266" s="52"/>
      <c r="E266" s="52"/>
      <c r="F266" s="52"/>
      <c r="G266" s="52"/>
      <c r="L266" s="54"/>
      <c r="M266" s="54"/>
      <c r="N266" s="55"/>
      <c r="O266" s="54"/>
      <c r="P266" s="54"/>
      <c r="Q266" s="54"/>
    </row>
    <row r="267" spans="1:17" s="53" customFormat="1">
      <c r="A267" s="51"/>
      <c r="B267" s="52"/>
      <c r="C267" s="52"/>
      <c r="D267" s="52"/>
      <c r="E267" s="52"/>
      <c r="F267" s="52"/>
      <c r="G267" s="52"/>
      <c r="L267" s="54"/>
      <c r="M267" s="54"/>
      <c r="N267" s="55"/>
      <c r="O267" s="54"/>
      <c r="P267" s="54"/>
      <c r="Q267" s="54"/>
    </row>
    <row r="268" spans="1:17" s="53" customFormat="1">
      <c r="A268" s="51"/>
      <c r="B268" s="52"/>
      <c r="C268" s="52"/>
      <c r="D268" s="52"/>
      <c r="E268" s="52"/>
      <c r="F268" s="52"/>
      <c r="G268" s="52"/>
      <c r="L268" s="54"/>
      <c r="M268" s="54"/>
      <c r="N268" s="55"/>
      <c r="O268" s="54"/>
      <c r="P268" s="54"/>
      <c r="Q268" s="54"/>
    </row>
    <row r="269" spans="1:17" s="53" customFormat="1">
      <c r="A269" s="51"/>
      <c r="B269" s="52"/>
      <c r="C269" s="52"/>
      <c r="D269" s="52"/>
      <c r="E269" s="52"/>
      <c r="F269" s="52"/>
      <c r="G269" s="52"/>
      <c r="L269" s="54"/>
      <c r="M269" s="54"/>
      <c r="N269" s="55"/>
      <c r="O269" s="54"/>
      <c r="P269" s="54"/>
      <c r="Q269" s="54"/>
    </row>
    <row r="270" spans="1:17" s="53" customFormat="1">
      <c r="A270" s="51"/>
      <c r="B270" s="52"/>
      <c r="C270" s="52"/>
      <c r="D270" s="52"/>
      <c r="E270" s="52"/>
      <c r="F270" s="52"/>
      <c r="G270" s="52"/>
      <c r="L270" s="54"/>
      <c r="M270" s="54"/>
      <c r="N270" s="55"/>
      <c r="O270" s="54"/>
      <c r="P270" s="54"/>
      <c r="Q270" s="54"/>
    </row>
    <row r="271" spans="1:17" s="53" customFormat="1">
      <c r="A271" s="51"/>
      <c r="B271" s="52"/>
      <c r="C271" s="52"/>
      <c r="D271" s="52"/>
      <c r="E271" s="52"/>
      <c r="F271" s="52"/>
      <c r="G271" s="52"/>
      <c r="L271" s="54"/>
      <c r="M271" s="54"/>
      <c r="N271" s="55"/>
      <c r="O271" s="54"/>
      <c r="P271" s="54"/>
      <c r="Q271" s="54"/>
    </row>
    <row r="272" spans="1:17" s="53" customFormat="1">
      <c r="A272" s="51"/>
      <c r="B272" s="52"/>
      <c r="C272" s="52"/>
      <c r="D272" s="52"/>
      <c r="E272" s="52"/>
      <c r="F272" s="52"/>
      <c r="G272" s="52"/>
      <c r="L272" s="54"/>
      <c r="M272" s="54"/>
      <c r="N272" s="55"/>
      <c r="O272" s="54"/>
      <c r="P272" s="54"/>
      <c r="Q272" s="54"/>
    </row>
    <row r="273" spans="1:17" s="53" customFormat="1">
      <c r="A273" s="51"/>
      <c r="B273" s="52"/>
      <c r="C273" s="52"/>
      <c r="D273" s="52"/>
      <c r="E273" s="52"/>
      <c r="F273" s="52"/>
      <c r="G273" s="52"/>
      <c r="L273" s="54"/>
      <c r="M273" s="54"/>
      <c r="N273" s="55"/>
      <c r="O273" s="54"/>
      <c r="P273" s="54"/>
      <c r="Q273" s="54"/>
    </row>
    <row r="274" spans="1:17" s="53" customFormat="1">
      <c r="A274" s="51"/>
      <c r="B274" s="52"/>
      <c r="C274" s="52"/>
      <c r="D274" s="52"/>
      <c r="E274" s="52"/>
      <c r="F274" s="52"/>
      <c r="G274" s="52"/>
      <c r="L274" s="54"/>
      <c r="M274" s="54"/>
      <c r="N274" s="55"/>
      <c r="O274" s="54"/>
      <c r="P274" s="54"/>
      <c r="Q274" s="54"/>
    </row>
    <row r="275" spans="1:17" s="53" customFormat="1">
      <c r="A275" s="51"/>
      <c r="B275" s="52"/>
      <c r="C275" s="52"/>
      <c r="D275" s="52"/>
      <c r="E275" s="52"/>
      <c r="F275" s="52"/>
      <c r="G275" s="52"/>
      <c r="L275" s="54"/>
      <c r="M275" s="54"/>
      <c r="N275" s="55"/>
      <c r="O275" s="54"/>
      <c r="P275" s="54"/>
      <c r="Q275" s="54"/>
    </row>
    <row r="276" spans="1:17" s="53" customFormat="1">
      <c r="A276" s="51"/>
      <c r="B276" s="52"/>
      <c r="C276" s="52"/>
      <c r="D276" s="52"/>
      <c r="E276" s="52"/>
      <c r="F276" s="52"/>
      <c r="G276" s="52"/>
      <c r="L276" s="54"/>
      <c r="M276" s="54"/>
      <c r="N276" s="55"/>
      <c r="O276" s="54"/>
      <c r="P276" s="54"/>
      <c r="Q276" s="54"/>
    </row>
    <row r="277" spans="1:17" s="53" customFormat="1">
      <c r="A277" s="51"/>
      <c r="B277" s="52"/>
      <c r="C277" s="52"/>
      <c r="D277" s="52"/>
      <c r="E277" s="52"/>
      <c r="F277" s="52"/>
      <c r="G277" s="52"/>
      <c r="L277" s="54"/>
      <c r="M277" s="54"/>
      <c r="N277" s="55"/>
      <c r="O277" s="54"/>
      <c r="P277" s="54"/>
      <c r="Q277" s="54"/>
    </row>
    <row r="278" spans="1:17" s="53" customFormat="1">
      <c r="A278" s="51"/>
      <c r="B278" s="52"/>
      <c r="C278" s="52"/>
      <c r="D278" s="52"/>
      <c r="E278" s="52"/>
      <c r="F278" s="52"/>
      <c r="G278" s="52"/>
      <c r="L278" s="54"/>
      <c r="M278" s="54"/>
      <c r="N278" s="55"/>
      <c r="O278" s="54"/>
      <c r="P278" s="54"/>
      <c r="Q278" s="54"/>
    </row>
    <row r="279" spans="1:17" s="53" customFormat="1">
      <c r="A279" s="51"/>
      <c r="B279" s="52"/>
      <c r="C279" s="52"/>
      <c r="D279" s="52"/>
      <c r="E279" s="52"/>
      <c r="F279" s="52"/>
      <c r="G279" s="52"/>
      <c r="L279" s="54"/>
      <c r="M279" s="54"/>
      <c r="N279" s="55"/>
      <c r="O279" s="54"/>
      <c r="P279" s="54"/>
      <c r="Q279" s="54"/>
    </row>
    <row r="280" spans="1:17" s="53" customFormat="1">
      <c r="A280" s="51"/>
      <c r="B280" s="52"/>
      <c r="C280" s="52"/>
      <c r="D280" s="52"/>
      <c r="E280" s="52"/>
      <c r="F280" s="52"/>
      <c r="G280" s="52"/>
      <c r="L280" s="54"/>
      <c r="M280" s="54"/>
      <c r="N280" s="55"/>
      <c r="O280" s="54"/>
      <c r="P280" s="54"/>
      <c r="Q280" s="54"/>
    </row>
    <row r="281" spans="1:17" s="53" customFormat="1">
      <c r="A281" s="51"/>
      <c r="B281" s="52"/>
      <c r="C281" s="52"/>
      <c r="D281" s="52"/>
      <c r="E281" s="52"/>
      <c r="F281" s="52"/>
      <c r="G281" s="52"/>
      <c r="L281" s="54"/>
      <c r="M281" s="54"/>
      <c r="N281" s="55"/>
      <c r="O281" s="54"/>
      <c r="P281" s="54"/>
      <c r="Q281" s="54"/>
    </row>
    <row r="282" spans="1:17" s="53" customFormat="1">
      <c r="A282" s="51"/>
      <c r="B282" s="52"/>
      <c r="C282" s="52"/>
      <c r="D282" s="52"/>
      <c r="E282" s="52"/>
      <c r="F282" s="52"/>
      <c r="G282" s="52"/>
      <c r="L282" s="54"/>
      <c r="M282" s="54"/>
      <c r="N282" s="55"/>
      <c r="O282" s="54"/>
      <c r="P282" s="54"/>
      <c r="Q282" s="54"/>
    </row>
    <row r="283" spans="1:17" s="53" customFormat="1">
      <c r="A283" s="51"/>
      <c r="B283" s="52"/>
      <c r="C283" s="52"/>
      <c r="D283" s="52"/>
      <c r="E283" s="52"/>
      <c r="F283" s="52"/>
      <c r="G283" s="52"/>
      <c r="L283" s="54"/>
      <c r="M283" s="54"/>
      <c r="N283" s="55"/>
      <c r="O283" s="54"/>
      <c r="P283" s="54"/>
      <c r="Q283" s="54"/>
    </row>
    <row r="284" spans="1:17" s="53" customFormat="1">
      <c r="A284" s="51"/>
      <c r="B284" s="52"/>
      <c r="C284" s="52"/>
      <c r="D284" s="52"/>
      <c r="E284" s="52"/>
      <c r="F284" s="52"/>
      <c r="G284" s="52"/>
      <c r="L284" s="54"/>
      <c r="M284" s="54"/>
      <c r="N284" s="55"/>
      <c r="O284" s="54"/>
      <c r="P284" s="54"/>
      <c r="Q284" s="54"/>
    </row>
    <row r="285" spans="1:17" s="53" customFormat="1">
      <c r="A285" s="51"/>
      <c r="B285" s="52"/>
      <c r="C285" s="52"/>
      <c r="D285" s="52"/>
      <c r="E285" s="52"/>
      <c r="F285" s="52"/>
      <c r="G285" s="52"/>
      <c r="L285" s="54"/>
      <c r="M285" s="54"/>
      <c r="N285" s="55"/>
      <c r="O285" s="54"/>
      <c r="P285" s="54"/>
      <c r="Q285" s="54"/>
    </row>
    <row r="286" spans="1:17" s="53" customFormat="1">
      <c r="A286" s="51"/>
      <c r="B286" s="52"/>
      <c r="C286" s="52"/>
      <c r="D286" s="52"/>
      <c r="E286" s="52"/>
      <c r="F286" s="52"/>
      <c r="G286" s="52"/>
      <c r="L286" s="54"/>
      <c r="M286" s="54"/>
      <c r="N286" s="55"/>
      <c r="O286" s="54"/>
      <c r="P286" s="54"/>
      <c r="Q286" s="54"/>
    </row>
    <row r="287" spans="1:17" s="53" customFormat="1">
      <c r="A287" s="51"/>
      <c r="B287" s="52"/>
      <c r="C287" s="52"/>
      <c r="D287" s="52"/>
      <c r="E287" s="52"/>
      <c r="F287" s="52"/>
      <c r="G287" s="52"/>
      <c r="L287" s="54"/>
      <c r="M287" s="54"/>
      <c r="N287" s="55"/>
      <c r="O287" s="54"/>
      <c r="P287" s="54"/>
      <c r="Q287" s="54"/>
    </row>
    <row r="288" spans="1:17" s="53" customFormat="1">
      <c r="A288" s="51"/>
      <c r="B288" s="52"/>
      <c r="C288" s="52"/>
      <c r="D288" s="52"/>
      <c r="E288" s="52"/>
      <c r="F288" s="52"/>
      <c r="G288" s="52"/>
      <c r="L288" s="54"/>
      <c r="M288" s="54"/>
      <c r="N288" s="55"/>
      <c r="O288" s="54"/>
      <c r="P288" s="54"/>
      <c r="Q288" s="54"/>
    </row>
    <row r="289" spans="1:17" s="53" customFormat="1">
      <c r="A289" s="51"/>
      <c r="B289" s="52"/>
      <c r="C289" s="52"/>
      <c r="D289" s="52"/>
      <c r="E289" s="52"/>
      <c r="F289" s="52"/>
      <c r="G289" s="52"/>
      <c r="L289" s="54"/>
      <c r="M289" s="54"/>
      <c r="N289" s="55"/>
      <c r="O289" s="54"/>
      <c r="P289" s="54"/>
      <c r="Q289" s="54"/>
    </row>
    <row r="290" spans="1:17" s="53" customFormat="1">
      <c r="A290" s="51"/>
      <c r="B290" s="52"/>
      <c r="C290" s="52"/>
      <c r="D290" s="52"/>
      <c r="E290" s="52"/>
      <c r="F290" s="52"/>
      <c r="G290" s="52"/>
      <c r="L290" s="54"/>
      <c r="M290" s="54"/>
      <c r="N290" s="55"/>
      <c r="O290" s="54"/>
      <c r="P290" s="54"/>
      <c r="Q290" s="54"/>
    </row>
    <row r="291" spans="1:17" s="53" customFormat="1">
      <c r="A291" s="51"/>
      <c r="B291" s="52"/>
      <c r="C291" s="52"/>
      <c r="D291" s="52"/>
      <c r="E291" s="52"/>
      <c r="F291" s="52"/>
      <c r="G291" s="52"/>
      <c r="L291" s="54"/>
      <c r="M291" s="54"/>
      <c r="N291" s="55"/>
      <c r="O291" s="54"/>
      <c r="P291" s="54"/>
      <c r="Q291" s="54"/>
    </row>
    <row r="292" spans="1:17" s="53" customFormat="1">
      <c r="A292" s="51"/>
      <c r="B292" s="52"/>
      <c r="C292" s="52"/>
      <c r="D292" s="52"/>
      <c r="E292" s="52"/>
      <c r="F292" s="52"/>
      <c r="G292" s="52"/>
      <c r="L292" s="54"/>
      <c r="M292" s="54"/>
      <c r="N292" s="55"/>
      <c r="O292" s="54"/>
      <c r="P292" s="54"/>
      <c r="Q292" s="54"/>
    </row>
    <row r="293" spans="1:17" s="53" customFormat="1">
      <c r="A293" s="51"/>
      <c r="B293" s="52"/>
      <c r="C293" s="52"/>
      <c r="D293" s="52"/>
      <c r="E293" s="52"/>
      <c r="F293" s="52"/>
      <c r="G293" s="52"/>
      <c r="L293" s="54"/>
      <c r="M293" s="54"/>
      <c r="N293" s="55"/>
      <c r="O293" s="54"/>
      <c r="P293" s="54"/>
      <c r="Q293" s="54"/>
    </row>
    <row r="294" spans="1:17" s="53" customFormat="1">
      <c r="A294" s="51"/>
      <c r="B294" s="52"/>
      <c r="C294" s="52"/>
      <c r="D294" s="52"/>
      <c r="E294" s="52"/>
      <c r="F294" s="52"/>
      <c r="G294" s="52"/>
      <c r="L294" s="54"/>
      <c r="M294" s="54"/>
      <c r="N294" s="55"/>
      <c r="O294" s="54"/>
      <c r="P294" s="54"/>
      <c r="Q294" s="54"/>
    </row>
    <row r="295" spans="1:17" s="53" customFormat="1">
      <c r="A295" s="51"/>
      <c r="B295" s="52"/>
      <c r="C295" s="52"/>
      <c r="D295" s="52"/>
      <c r="E295" s="52"/>
      <c r="F295" s="52"/>
      <c r="G295" s="52"/>
      <c r="L295" s="54"/>
      <c r="M295" s="54"/>
      <c r="N295" s="55"/>
      <c r="O295" s="54"/>
      <c r="P295" s="54"/>
      <c r="Q295" s="54"/>
    </row>
    <row r="296" spans="1:17" s="53" customFormat="1">
      <c r="A296" s="51"/>
      <c r="B296" s="52"/>
      <c r="C296" s="52"/>
      <c r="D296" s="52"/>
      <c r="E296" s="52"/>
      <c r="F296" s="52"/>
      <c r="G296" s="52"/>
      <c r="L296" s="54"/>
      <c r="M296" s="54"/>
      <c r="N296" s="55"/>
      <c r="O296" s="54"/>
      <c r="P296" s="54"/>
      <c r="Q296" s="54"/>
    </row>
    <row r="297" spans="1:17" s="53" customFormat="1">
      <c r="A297" s="51"/>
      <c r="B297" s="52"/>
      <c r="C297" s="52"/>
      <c r="D297" s="52"/>
      <c r="E297" s="52"/>
      <c r="F297" s="52"/>
      <c r="G297" s="52"/>
      <c r="L297" s="54"/>
      <c r="M297" s="54"/>
      <c r="N297" s="55"/>
      <c r="O297" s="54"/>
      <c r="P297" s="54"/>
      <c r="Q297" s="54"/>
    </row>
    <row r="298" spans="1:17" s="53" customFormat="1">
      <c r="A298" s="51"/>
      <c r="B298" s="52"/>
      <c r="C298" s="52"/>
      <c r="D298" s="52"/>
      <c r="E298" s="52"/>
      <c r="F298" s="52"/>
      <c r="G298" s="52"/>
      <c r="L298" s="54"/>
      <c r="M298" s="54"/>
      <c r="N298" s="55"/>
      <c r="O298" s="54"/>
      <c r="P298" s="54"/>
      <c r="Q298" s="54"/>
    </row>
    <row r="299" spans="1:17" s="53" customFormat="1">
      <c r="A299" s="51"/>
      <c r="B299" s="52"/>
      <c r="C299" s="52"/>
      <c r="D299" s="52"/>
      <c r="E299" s="52"/>
      <c r="F299" s="52"/>
      <c r="G299" s="52"/>
      <c r="L299" s="54"/>
      <c r="M299" s="54"/>
      <c r="N299" s="55"/>
      <c r="O299" s="54"/>
      <c r="P299" s="54"/>
      <c r="Q299" s="54"/>
    </row>
    <row r="300" spans="1:17" s="53" customFormat="1">
      <c r="A300" s="51"/>
      <c r="B300" s="52"/>
      <c r="C300" s="52"/>
      <c r="D300" s="52"/>
      <c r="E300" s="52"/>
      <c r="F300" s="52"/>
      <c r="G300" s="52"/>
      <c r="L300" s="54"/>
      <c r="M300" s="54"/>
      <c r="N300" s="55"/>
      <c r="O300" s="54"/>
      <c r="P300" s="54"/>
      <c r="Q300" s="54"/>
    </row>
    <row r="301" spans="1:17" s="53" customFormat="1">
      <c r="A301" s="51"/>
      <c r="B301" s="52"/>
      <c r="C301" s="52"/>
      <c r="D301" s="52"/>
      <c r="E301" s="52"/>
      <c r="F301" s="52"/>
      <c r="G301" s="52"/>
      <c r="L301" s="54"/>
      <c r="M301" s="54"/>
      <c r="N301" s="55"/>
      <c r="O301" s="54"/>
      <c r="P301" s="54"/>
      <c r="Q301" s="54"/>
    </row>
    <row r="302" spans="1:17" s="53" customFormat="1">
      <c r="A302" s="51"/>
      <c r="B302" s="52"/>
      <c r="C302" s="52"/>
      <c r="D302" s="52"/>
      <c r="E302" s="52"/>
      <c r="F302" s="52"/>
      <c r="G302" s="52"/>
      <c r="L302" s="54"/>
      <c r="M302" s="54"/>
      <c r="N302" s="55"/>
      <c r="O302" s="54"/>
      <c r="P302" s="54"/>
      <c r="Q302" s="54"/>
    </row>
    <row r="303" spans="1:17" s="53" customFormat="1">
      <c r="A303" s="51"/>
      <c r="B303" s="52"/>
      <c r="C303" s="52"/>
      <c r="D303" s="52"/>
      <c r="E303" s="52"/>
      <c r="F303" s="52"/>
      <c r="G303" s="52"/>
      <c r="L303" s="54"/>
      <c r="M303" s="54"/>
      <c r="N303" s="55"/>
      <c r="O303" s="54"/>
      <c r="P303" s="54"/>
      <c r="Q303" s="54"/>
    </row>
    <row r="304" spans="1:17" s="53" customFormat="1">
      <c r="A304" s="51"/>
      <c r="B304" s="52"/>
      <c r="C304" s="52"/>
      <c r="D304" s="52"/>
      <c r="E304" s="52"/>
      <c r="F304" s="52"/>
      <c r="G304" s="52"/>
      <c r="L304" s="54"/>
      <c r="M304" s="54"/>
      <c r="N304" s="55"/>
      <c r="O304" s="54"/>
      <c r="P304" s="54"/>
      <c r="Q304" s="54"/>
    </row>
    <row r="305" spans="1:17" s="53" customFormat="1">
      <c r="A305" s="51"/>
      <c r="B305" s="52"/>
      <c r="C305" s="52"/>
      <c r="D305" s="52"/>
      <c r="E305" s="52"/>
      <c r="F305" s="52"/>
      <c r="G305" s="52"/>
      <c r="L305" s="54"/>
      <c r="M305" s="54"/>
      <c r="N305" s="55"/>
      <c r="O305" s="54"/>
      <c r="P305" s="54"/>
      <c r="Q305" s="54"/>
    </row>
    <row r="306" spans="1:17" s="53" customFormat="1">
      <c r="A306" s="51"/>
      <c r="B306" s="52"/>
      <c r="C306" s="52"/>
      <c r="D306" s="52"/>
      <c r="E306" s="52"/>
      <c r="F306" s="52"/>
      <c r="G306" s="52"/>
      <c r="L306" s="54"/>
      <c r="M306" s="54"/>
      <c r="N306" s="55"/>
      <c r="O306" s="54"/>
      <c r="P306" s="54"/>
      <c r="Q306" s="54"/>
    </row>
    <row r="307" spans="1:17" s="53" customFormat="1">
      <c r="A307" s="51"/>
      <c r="B307" s="52"/>
      <c r="C307" s="52"/>
      <c r="D307" s="52"/>
      <c r="E307" s="52"/>
      <c r="F307" s="52"/>
      <c r="G307" s="52"/>
      <c r="L307" s="54"/>
      <c r="M307" s="54"/>
      <c r="N307" s="55"/>
      <c r="O307" s="54"/>
      <c r="P307" s="54"/>
      <c r="Q307" s="54"/>
    </row>
    <row r="308" spans="1:17" s="53" customFormat="1">
      <c r="A308" s="51"/>
      <c r="B308" s="52"/>
      <c r="C308" s="52"/>
      <c r="D308" s="52"/>
      <c r="E308" s="52"/>
      <c r="F308" s="52"/>
      <c r="G308" s="52"/>
      <c r="L308" s="54"/>
      <c r="M308" s="54"/>
      <c r="N308" s="55"/>
      <c r="O308" s="54"/>
      <c r="P308" s="54"/>
      <c r="Q308" s="54"/>
    </row>
    <row r="309" spans="1:17" s="53" customFormat="1">
      <c r="A309" s="51"/>
      <c r="B309" s="52"/>
      <c r="C309" s="52"/>
      <c r="D309" s="52"/>
      <c r="E309" s="52"/>
      <c r="F309" s="52"/>
      <c r="G309" s="52"/>
      <c r="L309" s="54"/>
      <c r="M309" s="54"/>
      <c r="N309" s="55"/>
      <c r="O309" s="54"/>
      <c r="P309" s="54"/>
      <c r="Q309" s="54"/>
    </row>
    <row r="310" spans="1:17" s="53" customFormat="1">
      <c r="A310" s="51"/>
      <c r="B310" s="52"/>
      <c r="C310" s="52"/>
      <c r="D310" s="52"/>
      <c r="E310" s="52"/>
      <c r="F310" s="52"/>
      <c r="G310" s="52"/>
      <c r="L310" s="54"/>
      <c r="M310" s="54"/>
      <c r="N310" s="55"/>
      <c r="O310" s="54"/>
      <c r="P310" s="54"/>
      <c r="Q310" s="54"/>
    </row>
    <row r="311" spans="1:17" s="53" customFormat="1">
      <c r="A311" s="51"/>
      <c r="B311" s="52"/>
      <c r="C311" s="52"/>
      <c r="D311" s="52"/>
      <c r="E311" s="52"/>
      <c r="F311" s="52"/>
      <c r="G311" s="52"/>
      <c r="L311" s="54"/>
      <c r="M311" s="54"/>
      <c r="N311" s="55"/>
      <c r="O311" s="54"/>
      <c r="P311" s="54"/>
      <c r="Q311" s="54"/>
    </row>
    <row r="312" spans="1:17" s="53" customFormat="1">
      <c r="A312" s="51"/>
      <c r="B312" s="52"/>
      <c r="C312" s="52"/>
      <c r="D312" s="52"/>
      <c r="E312" s="52"/>
      <c r="F312" s="52"/>
      <c r="G312" s="52"/>
      <c r="L312" s="54"/>
      <c r="M312" s="54"/>
      <c r="N312" s="55"/>
      <c r="O312" s="54"/>
      <c r="P312" s="54"/>
      <c r="Q312" s="54"/>
    </row>
    <row r="313" spans="1:17" s="53" customFormat="1">
      <c r="A313" s="51"/>
      <c r="B313" s="52"/>
      <c r="C313" s="52"/>
      <c r="D313" s="52"/>
      <c r="E313" s="52"/>
      <c r="F313" s="52"/>
      <c r="G313" s="52"/>
      <c r="L313" s="54"/>
      <c r="M313" s="54"/>
      <c r="N313" s="55"/>
      <c r="O313" s="54"/>
      <c r="P313" s="54"/>
      <c r="Q313" s="54"/>
    </row>
    <row r="314" spans="1:17" s="53" customFormat="1">
      <c r="A314" s="51"/>
      <c r="B314" s="52"/>
      <c r="C314" s="52"/>
      <c r="D314" s="52"/>
      <c r="E314" s="52"/>
      <c r="F314" s="52"/>
      <c r="G314" s="52"/>
      <c r="L314" s="54"/>
      <c r="M314" s="54"/>
      <c r="N314" s="55"/>
      <c r="O314" s="54"/>
      <c r="P314" s="54"/>
      <c r="Q314" s="54"/>
    </row>
    <row r="315" spans="1:17" s="53" customFormat="1">
      <c r="A315" s="51"/>
      <c r="B315" s="52"/>
      <c r="C315" s="52"/>
      <c r="D315" s="52"/>
      <c r="E315" s="52"/>
      <c r="F315" s="52"/>
      <c r="G315" s="52"/>
      <c r="L315" s="54"/>
      <c r="M315" s="54"/>
      <c r="N315" s="55"/>
      <c r="O315" s="54"/>
      <c r="P315" s="54"/>
      <c r="Q315" s="54"/>
    </row>
    <row r="316" spans="1:17" s="53" customFormat="1">
      <c r="A316" s="51"/>
      <c r="B316" s="52"/>
      <c r="C316" s="52"/>
      <c r="D316" s="52"/>
      <c r="E316" s="52"/>
      <c r="F316" s="52"/>
      <c r="G316" s="52"/>
      <c r="L316" s="54"/>
      <c r="M316" s="54"/>
      <c r="N316" s="55"/>
      <c r="O316" s="54"/>
      <c r="P316" s="54"/>
      <c r="Q316" s="54"/>
    </row>
    <row r="317" spans="1:17" s="53" customFormat="1">
      <c r="A317" s="51"/>
      <c r="B317" s="52"/>
      <c r="C317" s="52"/>
      <c r="D317" s="52"/>
      <c r="E317" s="52"/>
      <c r="F317" s="52"/>
      <c r="G317" s="52"/>
      <c r="L317" s="54"/>
      <c r="M317" s="54"/>
      <c r="N317" s="55"/>
      <c r="O317" s="54"/>
      <c r="P317" s="54"/>
      <c r="Q317" s="54"/>
    </row>
    <row r="318" spans="1:17" s="53" customFormat="1">
      <c r="A318" s="51"/>
      <c r="B318" s="52"/>
      <c r="C318" s="52"/>
      <c r="D318" s="52"/>
      <c r="E318" s="52"/>
      <c r="F318" s="52"/>
      <c r="G318" s="52"/>
      <c r="L318" s="54"/>
      <c r="M318" s="54"/>
      <c r="N318" s="55"/>
      <c r="O318" s="54"/>
      <c r="P318" s="54"/>
      <c r="Q318" s="54"/>
    </row>
    <row r="319" spans="1:17" s="53" customFormat="1">
      <c r="A319" s="51"/>
      <c r="B319" s="52"/>
      <c r="C319" s="52"/>
      <c r="D319" s="52"/>
      <c r="E319" s="52"/>
      <c r="F319" s="52"/>
      <c r="G319" s="52"/>
      <c r="L319" s="54"/>
      <c r="M319" s="54"/>
      <c r="N319" s="55"/>
      <c r="O319" s="54"/>
      <c r="P319" s="54"/>
      <c r="Q319" s="54"/>
    </row>
    <row r="320" spans="1:17" s="53" customFormat="1">
      <c r="A320" s="51"/>
      <c r="B320" s="52"/>
      <c r="C320" s="52"/>
      <c r="D320" s="52"/>
      <c r="E320" s="52"/>
      <c r="F320" s="52"/>
      <c r="G320" s="52"/>
      <c r="L320" s="54"/>
      <c r="M320" s="54"/>
      <c r="N320" s="55"/>
      <c r="O320" s="54"/>
      <c r="P320" s="54"/>
      <c r="Q320" s="54"/>
    </row>
    <row r="321" spans="1:17" s="53" customFormat="1">
      <c r="A321" s="51"/>
      <c r="B321" s="52"/>
      <c r="C321" s="52"/>
      <c r="D321" s="52"/>
      <c r="E321" s="52"/>
      <c r="F321" s="52"/>
      <c r="G321" s="52"/>
      <c r="L321" s="54"/>
      <c r="M321" s="54"/>
      <c r="N321" s="55"/>
      <c r="O321" s="54"/>
      <c r="P321" s="54"/>
      <c r="Q321" s="54"/>
    </row>
    <row r="322" spans="1:17" s="53" customFormat="1">
      <c r="A322" s="51"/>
      <c r="B322" s="52"/>
      <c r="C322" s="52"/>
      <c r="D322" s="52"/>
      <c r="E322" s="52"/>
      <c r="F322" s="52"/>
      <c r="G322" s="52"/>
      <c r="L322" s="54"/>
      <c r="M322" s="54"/>
      <c r="N322" s="55"/>
      <c r="O322" s="54"/>
      <c r="P322" s="54"/>
      <c r="Q322" s="54"/>
    </row>
    <row r="323" spans="1:17" s="53" customFormat="1">
      <c r="A323" s="51"/>
      <c r="B323" s="52"/>
      <c r="C323" s="52"/>
      <c r="D323" s="52"/>
      <c r="E323" s="52"/>
      <c r="F323" s="52"/>
      <c r="G323" s="52"/>
      <c r="L323" s="54"/>
      <c r="M323" s="54"/>
      <c r="N323" s="55"/>
      <c r="O323" s="54"/>
      <c r="P323" s="54"/>
      <c r="Q323" s="54"/>
    </row>
    <row r="324" spans="1:17" s="53" customFormat="1">
      <c r="A324" s="51"/>
      <c r="B324" s="52"/>
      <c r="C324" s="52"/>
      <c r="D324" s="52"/>
      <c r="E324" s="52"/>
      <c r="F324" s="52"/>
      <c r="G324" s="52"/>
      <c r="L324" s="54"/>
      <c r="M324" s="54"/>
      <c r="N324" s="55"/>
      <c r="O324" s="54"/>
      <c r="P324" s="54"/>
      <c r="Q324" s="54"/>
    </row>
    <row r="325" spans="1:17" s="53" customFormat="1">
      <c r="A325" s="51"/>
      <c r="B325" s="52"/>
      <c r="C325" s="52"/>
      <c r="D325" s="52"/>
      <c r="E325" s="52"/>
      <c r="F325" s="52"/>
      <c r="G325" s="52"/>
      <c r="L325" s="54"/>
      <c r="M325" s="54"/>
      <c r="N325" s="55"/>
      <c r="O325" s="54"/>
      <c r="P325" s="54"/>
      <c r="Q325" s="54"/>
    </row>
    <row r="326" spans="1:17" s="53" customFormat="1">
      <c r="A326" s="51"/>
      <c r="B326" s="52"/>
      <c r="C326" s="52"/>
      <c r="D326" s="52"/>
      <c r="E326" s="52"/>
      <c r="F326" s="52"/>
      <c r="G326" s="52"/>
      <c r="L326" s="54"/>
      <c r="M326" s="54"/>
      <c r="N326" s="55"/>
      <c r="O326" s="54"/>
      <c r="P326" s="54"/>
      <c r="Q326" s="54"/>
    </row>
    <row r="327" spans="1:17" s="53" customFormat="1">
      <c r="A327" s="51"/>
      <c r="B327" s="52"/>
      <c r="C327" s="52"/>
      <c r="D327" s="52"/>
      <c r="E327" s="52"/>
      <c r="F327" s="52"/>
      <c r="G327" s="52"/>
      <c r="L327" s="54"/>
      <c r="M327" s="54"/>
      <c r="N327" s="55"/>
      <c r="O327" s="54"/>
      <c r="P327" s="54"/>
      <c r="Q327" s="54"/>
    </row>
    <row r="328" spans="1:17" s="53" customFormat="1">
      <c r="A328" s="51"/>
      <c r="B328" s="52"/>
      <c r="C328" s="52"/>
      <c r="D328" s="52"/>
      <c r="E328" s="52"/>
      <c r="F328" s="52"/>
      <c r="G328" s="52"/>
      <c r="L328" s="54"/>
      <c r="M328" s="54"/>
      <c r="N328" s="55"/>
      <c r="O328" s="54"/>
      <c r="P328" s="54"/>
      <c r="Q328" s="54"/>
    </row>
    <row r="329" spans="1:17" s="53" customFormat="1">
      <c r="A329" s="51"/>
      <c r="B329" s="52"/>
      <c r="C329" s="52"/>
      <c r="D329" s="52"/>
      <c r="E329" s="52"/>
      <c r="F329" s="52"/>
      <c r="G329" s="52"/>
      <c r="L329" s="54"/>
      <c r="M329" s="54"/>
      <c r="N329" s="55"/>
      <c r="O329" s="54"/>
      <c r="P329" s="54"/>
      <c r="Q329" s="54"/>
    </row>
    <row r="330" spans="1:17" s="53" customFormat="1">
      <c r="A330" s="51"/>
      <c r="B330" s="52"/>
      <c r="C330" s="52"/>
      <c r="D330" s="52"/>
      <c r="E330" s="52"/>
      <c r="F330" s="52"/>
      <c r="G330" s="52"/>
      <c r="L330" s="54"/>
      <c r="M330" s="54"/>
      <c r="N330" s="55"/>
      <c r="O330" s="54"/>
      <c r="P330" s="54"/>
      <c r="Q330" s="54"/>
    </row>
    <row r="331" spans="1:17" s="53" customFormat="1">
      <c r="A331" s="51"/>
      <c r="B331" s="52"/>
      <c r="C331" s="52"/>
      <c r="D331" s="52"/>
      <c r="E331" s="52"/>
      <c r="F331" s="52"/>
      <c r="G331" s="52"/>
      <c r="L331" s="54"/>
      <c r="M331" s="54"/>
      <c r="N331" s="55"/>
      <c r="O331" s="54"/>
      <c r="P331" s="54"/>
      <c r="Q331" s="54"/>
    </row>
    <row r="332" spans="1:17" s="53" customFormat="1">
      <c r="A332" s="51"/>
      <c r="B332" s="52"/>
      <c r="C332" s="52"/>
      <c r="D332" s="52"/>
      <c r="E332" s="52"/>
      <c r="F332" s="52"/>
      <c r="G332" s="52"/>
      <c r="L332" s="54"/>
      <c r="M332" s="54"/>
      <c r="N332" s="55"/>
      <c r="O332" s="54"/>
      <c r="P332" s="54"/>
      <c r="Q332" s="54"/>
    </row>
    <row r="333" spans="1:17" s="53" customFormat="1">
      <c r="A333" s="51"/>
      <c r="B333" s="52"/>
      <c r="C333" s="52"/>
      <c r="D333" s="52"/>
      <c r="E333" s="52"/>
      <c r="F333" s="52"/>
      <c r="G333" s="52"/>
      <c r="L333" s="54"/>
      <c r="M333" s="54"/>
      <c r="N333" s="55"/>
      <c r="O333" s="54"/>
      <c r="P333" s="54"/>
      <c r="Q333" s="54"/>
    </row>
    <row r="334" spans="1:17" s="53" customFormat="1">
      <c r="A334" s="51"/>
      <c r="B334" s="52"/>
      <c r="C334" s="52"/>
      <c r="D334" s="52"/>
      <c r="E334" s="52"/>
      <c r="F334" s="52"/>
      <c r="G334" s="52"/>
      <c r="L334" s="54"/>
      <c r="M334" s="54"/>
      <c r="N334" s="55"/>
      <c r="O334" s="54"/>
      <c r="P334" s="54"/>
      <c r="Q334" s="54"/>
    </row>
    <row r="335" spans="1:17" s="53" customFormat="1">
      <c r="A335" s="51"/>
      <c r="B335" s="52"/>
      <c r="C335" s="52"/>
      <c r="D335" s="52"/>
      <c r="E335" s="52"/>
      <c r="F335" s="52"/>
      <c r="G335" s="52"/>
      <c r="L335" s="54"/>
      <c r="M335" s="54"/>
      <c r="N335" s="55"/>
      <c r="O335" s="54"/>
      <c r="P335" s="54"/>
      <c r="Q335" s="54"/>
    </row>
    <row r="336" spans="1:17" s="53" customFormat="1">
      <c r="A336" s="51"/>
      <c r="B336" s="52"/>
      <c r="C336" s="52"/>
      <c r="D336" s="52"/>
      <c r="E336" s="52"/>
      <c r="F336" s="52"/>
      <c r="G336" s="52"/>
      <c r="L336" s="54"/>
      <c r="M336" s="54"/>
      <c r="N336" s="55"/>
      <c r="O336" s="54"/>
      <c r="P336" s="54"/>
      <c r="Q336" s="54"/>
    </row>
    <row r="337" spans="1:17" s="53" customFormat="1">
      <c r="A337" s="51"/>
      <c r="B337" s="52"/>
      <c r="C337" s="52"/>
      <c r="D337" s="52"/>
      <c r="E337" s="52"/>
      <c r="F337" s="52"/>
      <c r="G337" s="52"/>
      <c r="L337" s="54"/>
      <c r="M337" s="54"/>
      <c r="N337" s="55"/>
      <c r="O337" s="54"/>
      <c r="P337" s="54"/>
      <c r="Q337" s="54"/>
    </row>
    <row r="338" spans="1:17" s="53" customFormat="1">
      <c r="A338" s="51"/>
      <c r="B338" s="52"/>
      <c r="C338" s="52"/>
      <c r="D338" s="52"/>
      <c r="E338" s="52"/>
      <c r="F338" s="52"/>
      <c r="G338" s="52"/>
      <c r="L338" s="54"/>
      <c r="M338" s="54"/>
      <c r="N338" s="55"/>
      <c r="O338" s="54"/>
      <c r="P338" s="54"/>
      <c r="Q338" s="54"/>
    </row>
    <row r="339" spans="1:17" s="53" customFormat="1">
      <c r="A339" s="51"/>
      <c r="B339" s="52"/>
      <c r="C339" s="52"/>
      <c r="D339" s="52"/>
      <c r="E339" s="52"/>
      <c r="F339" s="52"/>
      <c r="G339" s="52"/>
      <c r="L339" s="54"/>
      <c r="M339" s="54"/>
      <c r="N339" s="55"/>
      <c r="O339" s="54"/>
      <c r="P339" s="54"/>
      <c r="Q339" s="54"/>
    </row>
    <row r="340" spans="1:17" s="53" customFormat="1">
      <c r="A340" s="51"/>
      <c r="B340" s="52"/>
      <c r="C340" s="52"/>
      <c r="D340" s="52"/>
      <c r="E340" s="52"/>
      <c r="F340" s="52"/>
      <c r="G340" s="52"/>
      <c r="L340" s="54"/>
      <c r="M340" s="54"/>
      <c r="N340" s="55"/>
      <c r="O340" s="54"/>
      <c r="P340" s="54"/>
      <c r="Q340" s="54"/>
    </row>
    <row r="341" spans="1:17" s="53" customFormat="1">
      <c r="A341" s="51"/>
      <c r="B341" s="52"/>
      <c r="C341" s="52"/>
      <c r="D341" s="52"/>
      <c r="E341" s="52"/>
      <c r="F341" s="52"/>
      <c r="G341" s="52"/>
      <c r="L341" s="54"/>
      <c r="M341" s="54"/>
      <c r="N341" s="55"/>
      <c r="O341" s="54"/>
      <c r="P341" s="54"/>
      <c r="Q341" s="54"/>
    </row>
    <row r="342" spans="1:17" s="53" customFormat="1">
      <c r="A342" s="51"/>
      <c r="B342" s="52"/>
      <c r="C342" s="52"/>
      <c r="D342" s="52"/>
      <c r="E342" s="52"/>
      <c r="F342" s="52"/>
      <c r="G342" s="52"/>
      <c r="L342" s="54"/>
      <c r="M342" s="54"/>
      <c r="N342" s="55"/>
      <c r="O342" s="54"/>
      <c r="P342" s="54"/>
      <c r="Q342" s="54"/>
    </row>
    <row r="343" spans="1:17" s="53" customFormat="1">
      <c r="A343" s="51"/>
      <c r="B343" s="52"/>
      <c r="C343" s="52"/>
      <c r="D343" s="52"/>
      <c r="E343" s="52"/>
      <c r="F343" s="52"/>
      <c r="G343" s="52"/>
      <c r="L343" s="54"/>
      <c r="M343" s="54"/>
      <c r="N343" s="55"/>
      <c r="O343" s="54"/>
      <c r="P343" s="54"/>
      <c r="Q343" s="54"/>
    </row>
    <row r="344" spans="1:17" s="53" customFormat="1">
      <c r="A344" s="51"/>
      <c r="B344" s="52"/>
      <c r="C344" s="52"/>
      <c r="D344" s="52"/>
      <c r="E344" s="52"/>
      <c r="F344" s="52"/>
      <c r="G344" s="52"/>
      <c r="L344" s="54"/>
      <c r="M344" s="54"/>
      <c r="N344" s="55"/>
      <c r="O344" s="54"/>
      <c r="P344" s="54"/>
      <c r="Q344" s="54"/>
    </row>
    <row r="345" spans="1:17" s="53" customFormat="1">
      <c r="A345" s="51"/>
      <c r="B345" s="52"/>
      <c r="C345" s="52"/>
      <c r="D345" s="52"/>
      <c r="E345" s="52"/>
      <c r="F345" s="52"/>
      <c r="G345" s="52"/>
      <c r="L345" s="54"/>
      <c r="M345" s="54"/>
      <c r="N345" s="55"/>
      <c r="O345" s="54"/>
      <c r="P345" s="54"/>
      <c r="Q345" s="54"/>
    </row>
    <row r="346" spans="1:17" s="53" customFormat="1">
      <c r="A346" s="51"/>
      <c r="B346" s="52"/>
      <c r="C346" s="52"/>
      <c r="D346" s="52"/>
      <c r="E346" s="52"/>
      <c r="F346" s="52"/>
      <c r="G346" s="52"/>
      <c r="L346" s="54"/>
      <c r="M346" s="54"/>
      <c r="N346" s="55"/>
      <c r="O346" s="54"/>
      <c r="P346" s="54"/>
      <c r="Q346" s="54"/>
    </row>
    <row r="347" spans="1:17" s="53" customFormat="1">
      <c r="A347" s="51"/>
      <c r="B347" s="52"/>
      <c r="C347" s="52"/>
      <c r="D347" s="52"/>
      <c r="E347" s="52"/>
      <c r="F347" s="52"/>
      <c r="G347" s="52"/>
      <c r="L347" s="54"/>
      <c r="M347" s="54"/>
      <c r="N347" s="55"/>
      <c r="O347" s="54"/>
      <c r="P347" s="54"/>
      <c r="Q347" s="54"/>
    </row>
    <row r="348" spans="1:17" s="53" customFormat="1">
      <c r="A348" s="51"/>
      <c r="B348" s="52"/>
      <c r="C348" s="52"/>
      <c r="D348" s="52"/>
      <c r="E348" s="52"/>
      <c r="F348" s="52"/>
      <c r="G348" s="52"/>
      <c r="L348" s="54"/>
      <c r="M348" s="54"/>
      <c r="N348" s="55"/>
      <c r="O348" s="54"/>
      <c r="P348" s="54"/>
      <c r="Q348" s="54"/>
    </row>
    <row r="349" spans="1:17" s="53" customFormat="1">
      <c r="A349" s="51"/>
      <c r="B349" s="52"/>
      <c r="C349" s="52"/>
      <c r="D349" s="52"/>
      <c r="E349" s="52"/>
      <c r="F349" s="52"/>
      <c r="G349" s="52"/>
      <c r="L349" s="54"/>
      <c r="M349" s="54"/>
      <c r="N349" s="55"/>
      <c r="O349" s="54"/>
      <c r="P349" s="54"/>
      <c r="Q349" s="54"/>
    </row>
    <row r="350" spans="1:17" s="53" customFormat="1">
      <c r="A350" s="51"/>
      <c r="B350" s="52"/>
      <c r="C350" s="52"/>
      <c r="D350" s="52"/>
      <c r="E350" s="52"/>
      <c r="F350" s="52"/>
      <c r="G350" s="52"/>
      <c r="L350" s="54"/>
      <c r="M350" s="54"/>
      <c r="N350" s="55"/>
      <c r="O350" s="54"/>
      <c r="P350" s="54"/>
      <c r="Q350" s="54"/>
    </row>
    <row r="351" spans="1:17" s="53" customFormat="1">
      <c r="A351" s="51"/>
      <c r="B351" s="52"/>
      <c r="C351" s="52"/>
      <c r="D351" s="52"/>
      <c r="E351" s="52"/>
      <c r="F351" s="52"/>
      <c r="G351" s="52"/>
      <c r="L351" s="54"/>
      <c r="M351" s="54"/>
      <c r="N351" s="55"/>
      <c r="O351" s="54"/>
      <c r="P351" s="54"/>
      <c r="Q351" s="54"/>
    </row>
    <row r="352" spans="1:17" s="53" customFormat="1">
      <c r="A352" s="51"/>
      <c r="B352" s="52"/>
      <c r="C352" s="52"/>
      <c r="D352" s="52"/>
      <c r="E352" s="52"/>
      <c r="F352" s="52"/>
      <c r="G352" s="52"/>
      <c r="L352" s="54"/>
      <c r="M352" s="54"/>
      <c r="N352" s="55"/>
      <c r="O352" s="54"/>
      <c r="P352" s="54"/>
      <c r="Q352" s="54"/>
    </row>
    <row r="353" spans="1:17" s="53" customFormat="1">
      <c r="A353" s="51"/>
      <c r="B353" s="52"/>
      <c r="C353" s="52"/>
      <c r="D353" s="52"/>
      <c r="E353" s="52"/>
      <c r="F353" s="52"/>
      <c r="G353" s="52"/>
      <c r="L353" s="54"/>
      <c r="M353" s="54"/>
      <c r="N353" s="55"/>
      <c r="O353" s="54"/>
      <c r="P353" s="54"/>
      <c r="Q353" s="54"/>
    </row>
    <row r="354" spans="1:17" s="53" customFormat="1">
      <c r="A354" s="51"/>
      <c r="B354" s="52"/>
      <c r="C354" s="52"/>
      <c r="D354" s="52"/>
      <c r="E354" s="52"/>
      <c r="F354" s="52"/>
      <c r="G354" s="52"/>
      <c r="L354" s="54"/>
      <c r="M354" s="54"/>
      <c r="N354" s="55"/>
      <c r="O354" s="54"/>
      <c r="P354" s="54"/>
      <c r="Q354" s="54"/>
    </row>
    <row r="355" spans="1:17" s="53" customFormat="1">
      <c r="A355" s="51"/>
      <c r="B355" s="52"/>
      <c r="C355" s="52"/>
      <c r="D355" s="52"/>
      <c r="E355" s="52"/>
      <c r="F355" s="52"/>
      <c r="G355" s="52"/>
      <c r="L355" s="54"/>
      <c r="M355" s="54"/>
      <c r="N355" s="55"/>
      <c r="O355" s="54"/>
      <c r="P355" s="54"/>
      <c r="Q355" s="54"/>
    </row>
    <row r="356" spans="1:17" s="53" customFormat="1">
      <c r="A356" s="51"/>
      <c r="B356" s="52"/>
      <c r="C356" s="52"/>
      <c r="D356" s="52"/>
      <c r="E356" s="52"/>
      <c r="F356" s="52"/>
      <c r="G356" s="52"/>
      <c r="L356" s="54"/>
      <c r="M356" s="54"/>
      <c r="N356" s="55"/>
      <c r="O356" s="54"/>
      <c r="P356" s="54"/>
      <c r="Q356" s="54"/>
    </row>
    <row r="357" spans="1:17" s="53" customFormat="1">
      <c r="A357" s="51"/>
      <c r="B357" s="52"/>
      <c r="C357" s="52"/>
      <c r="D357" s="52"/>
      <c r="E357" s="52"/>
      <c r="F357" s="52"/>
      <c r="G357" s="52"/>
      <c r="L357" s="54"/>
      <c r="M357" s="54"/>
      <c r="N357" s="55"/>
      <c r="O357" s="54"/>
      <c r="P357" s="54"/>
      <c r="Q357" s="54"/>
    </row>
    <row r="358" spans="1:17" s="53" customFormat="1">
      <c r="A358" s="51"/>
      <c r="B358" s="52"/>
      <c r="C358" s="52"/>
      <c r="D358" s="52"/>
      <c r="E358" s="52"/>
      <c r="F358" s="52"/>
      <c r="G358" s="52"/>
      <c r="L358" s="54"/>
      <c r="M358" s="54"/>
      <c r="N358" s="55"/>
      <c r="O358" s="54"/>
      <c r="P358" s="54"/>
      <c r="Q358" s="54"/>
    </row>
    <row r="359" spans="1:17" s="53" customFormat="1">
      <c r="A359" s="51"/>
      <c r="B359" s="52"/>
      <c r="C359" s="52"/>
      <c r="D359" s="52"/>
      <c r="E359" s="52"/>
      <c r="F359" s="52"/>
      <c r="G359" s="52"/>
      <c r="L359" s="54"/>
      <c r="M359" s="54"/>
      <c r="N359" s="55"/>
      <c r="O359" s="54"/>
      <c r="P359" s="54"/>
      <c r="Q359" s="54"/>
    </row>
    <row r="360" spans="1:17" s="53" customFormat="1">
      <c r="A360" s="51"/>
      <c r="B360" s="52"/>
      <c r="C360" s="52"/>
      <c r="D360" s="52"/>
      <c r="E360" s="52"/>
      <c r="F360" s="52"/>
      <c r="G360" s="52"/>
      <c r="L360" s="54"/>
      <c r="M360" s="54"/>
      <c r="N360" s="55"/>
      <c r="O360" s="54"/>
      <c r="P360" s="54"/>
      <c r="Q360" s="54"/>
    </row>
    <row r="361" spans="1:17" s="53" customFormat="1">
      <c r="A361" s="51"/>
      <c r="B361" s="52"/>
      <c r="C361" s="52"/>
      <c r="D361" s="52"/>
      <c r="E361" s="52"/>
      <c r="F361" s="52"/>
      <c r="G361" s="52"/>
      <c r="L361" s="54"/>
      <c r="M361" s="54"/>
      <c r="N361" s="55"/>
      <c r="O361" s="54"/>
      <c r="P361" s="54"/>
      <c r="Q361" s="54"/>
    </row>
    <row r="362" spans="1:17" s="53" customFormat="1">
      <c r="A362" s="51"/>
      <c r="B362" s="52"/>
      <c r="C362" s="52"/>
      <c r="D362" s="52"/>
      <c r="E362" s="52"/>
      <c r="F362" s="52"/>
      <c r="G362" s="52"/>
      <c r="L362" s="54"/>
      <c r="M362" s="54"/>
      <c r="N362" s="55"/>
      <c r="O362" s="54"/>
      <c r="P362" s="54"/>
      <c r="Q362" s="54"/>
    </row>
    <row r="363" spans="1:17" s="53" customFormat="1">
      <c r="A363" s="51"/>
      <c r="B363" s="52"/>
      <c r="C363" s="52"/>
      <c r="D363" s="52"/>
      <c r="E363" s="52"/>
      <c r="F363" s="52"/>
      <c r="G363" s="52"/>
      <c r="L363" s="54"/>
      <c r="M363" s="54"/>
      <c r="N363" s="55"/>
      <c r="O363" s="54"/>
      <c r="P363" s="54"/>
      <c r="Q363" s="54"/>
    </row>
    <row r="364" spans="1:17" s="53" customFormat="1">
      <c r="A364" s="51"/>
      <c r="B364" s="52"/>
      <c r="C364" s="52"/>
      <c r="D364" s="52"/>
      <c r="E364" s="52"/>
      <c r="F364" s="52"/>
      <c r="G364" s="52"/>
      <c r="L364" s="54"/>
      <c r="M364" s="54"/>
      <c r="N364" s="55"/>
      <c r="O364" s="54"/>
      <c r="P364" s="54"/>
      <c r="Q364" s="54"/>
    </row>
    <row r="365" spans="1:17" s="53" customFormat="1">
      <c r="A365" s="51"/>
      <c r="B365" s="52"/>
      <c r="C365" s="52"/>
      <c r="D365" s="52"/>
      <c r="E365" s="52"/>
      <c r="F365" s="52"/>
      <c r="G365" s="52"/>
      <c r="L365" s="54"/>
      <c r="M365" s="54"/>
      <c r="N365" s="55"/>
      <c r="O365" s="54"/>
      <c r="P365" s="54"/>
      <c r="Q365" s="54"/>
    </row>
    <row r="366" spans="1:17" s="53" customFormat="1">
      <c r="A366" s="51"/>
      <c r="B366" s="52"/>
      <c r="C366" s="52"/>
      <c r="D366" s="52"/>
      <c r="E366" s="52"/>
      <c r="F366" s="52"/>
      <c r="G366" s="52"/>
      <c r="L366" s="54"/>
      <c r="M366" s="54"/>
      <c r="N366" s="55"/>
      <c r="O366" s="54"/>
      <c r="P366" s="54"/>
      <c r="Q366" s="54"/>
    </row>
    <row r="367" spans="1:17" s="53" customFormat="1">
      <c r="A367" s="51"/>
      <c r="B367" s="52"/>
      <c r="C367" s="52"/>
      <c r="D367" s="52"/>
      <c r="E367" s="52"/>
      <c r="F367" s="52"/>
      <c r="G367" s="52"/>
      <c r="L367" s="54"/>
      <c r="M367" s="54"/>
      <c r="N367" s="55"/>
      <c r="O367" s="54"/>
      <c r="P367" s="54"/>
      <c r="Q367" s="54"/>
    </row>
    <row r="368" spans="1:17" s="53" customFormat="1">
      <c r="A368" s="51"/>
      <c r="B368" s="52"/>
      <c r="C368" s="52"/>
      <c r="D368" s="52"/>
      <c r="E368" s="52"/>
      <c r="F368" s="52"/>
      <c r="G368" s="52"/>
      <c r="L368" s="54"/>
      <c r="M368" s="54"/>
      <c r="N368" s="55"/>
      <c r="O368" s="54"/>
      <c r="P368" s="54"/>
      <c r="Q368" s="54"/>
    </row>
    <row r="369" spans="1:17" s="53" customFormat="1">
      <c r="A369" s="51"/>
      <c r="B369" s="52"/>
      <c r="C369" s="52"/>
      <c r="D369" s="52"/>
      <c r="E369" s="52"/>
      <c r="F369" s="52"/>
      <c r="G369" s="52"/>
      <c r="L369" s="54"/>
      <c r="M369" s="54"/>
      <c r="N369" s="55"/>
      <c r="O369" s="54"/>
      <c r="P369" s="54"/>
      <c r="Q369" s="54"/>
    </row>
    <row r="370" spans="1:17" s="53" customFormat="1">
      <c r="A370" s="51"/>
      <c r="B370" s="52"/>
      <c r="C370" s="52"/>
      <c r="D370" s="52"/>
      <c r="E370" s="52"/>
      <c r="F370" s="52"/>
      <c r="G370" s="52"/>
      <c r="L370" s="54"/>
      <c r="M370" s="54"/>
      <c r="N370" s="55"/>
      <c r="O370" s="54"/>
      <c r="P370" s="54"/>
      <c r="Q370" s="54"/>
    </row>
    <row r="371" spans="1:17" s="53" customFormat="1">
      <c r="A371" s="51"/>
      <c r="B371" s="52"/>
      <c r="C371" s="52"/>
      <c r="D371" s="52"/>
      <c r="E371" s="52"/>
      <c r="F371" s="52"/>
      <c r="G371" s="52"/>
      <c r="L371" s="54"/>
      <c r="M371" s="54"/>
      <c r="N371" s="55"/>
      <c r="O371" s="54"/>
      <c r="P371" s="54"/>
      <c r="Q371" s="54"/>
    </row>
    <row r="372" spans="1:17" s="53" customFormat="1">
      <c r="A372" s="51"/>
      <c r="B372" s="52"/>
      <c r="C372" s="52"/>
      <c r="D372" s="52"/>
      <c r="E372" s="52"/>
      <c r="F372" s="52"/>
      <c r="G372" s="52"/>
      <c r="L372" s="54"/>
      <c r="M372" s="54"/>
      <c r="N372" s="55"/>
      <c r="O372" s="54"/>
      <c r="P372" s="54"/>
      <c r="Q372" s="54"/>
    </row>
    <row r="373" spans="1:17" s="53" customFormat="1">
      <c r="A373" s="51"/>
      <c r="B373" s="52"/>
      <c r="C373" s="52"/>
      <c r="D373" s="52"/>
      <c r="E373" s="52"/>
      <c r="F373" s="52"/>
      <c r="G373" s="52"/>
      <c r="L373" s="54"/>
      <c r="M373" s="54"/>
      <c r="N373" s="55"/>
      <c r="O373" s="54"/>
      <c r="P373" s="54"/>
      <c r="Q373" s="54"/>
    </row>
    <row r="374" spans="1:17" s="53" customFormat="1">
      <c r="A374" s="51"/>
      <c r="B374" s="52"/>
      <c r="C374" s="52"/>
      <c r="D374" s="52"/>
      <c r="E374" s="52"/>
      <c r="F374" s="52"/>
      <c r="G374" s="52"/>
      <c r="L374" s="54"/>
      <c r="M374" s="54"/>
      <c r="N374" s="55"/>
      <c r="O374" s="54"/>
      <c r="P374" s="54"/>
      <c r="Q374" s="54"/>
    </row>
    <row r="375" spans="1:17" s="53" customFormat="1">
      <c r="A375" s="51"/>
      <c r="B375" s="52"/>
      <c r="C375" s="52"/>
      <c r="D375" s="52"/>
      <c r="E375" s="52"/>
      <c r="F375" s="52"/>
      <c r="G375" s="52"/>
      <c r="L375" s="54"/>
      <c r="M375" s="54"/>
      <c r="N375" s="55"/>
      <c r="O375" s="54"/>
      <c r="P375" s="54"/>
      <c r="Q375" s="54"/>
    </row>
    <row r="376" spans="1:17" s="53" customFormat="1">
      <c r="A376" s="51"/>
      <c r="B376" s="52"/>
      <c r="C376" s="52"/>
      <c r="D376" s="52"/>
      <c r="E376" s="52"/>
      <c r="F376" s="52"/>
      <c r="G376" s="52"/>
      <c r="L376" s="54"/>
      <c r="M376" s="54"/>
      <c r="N376" s="55"/>
      <c r="O376" s="54"/>
      <c r="P376" s="54"/>
      <c r="Q376" s="54"/>
    </row>
    <row r="377" spans="1:17" s="53" customFormat="1">
      <c r="A377" s="51"/>
      <c r="B377" s="52"/>
      <c r="C377" s="52"/>
      <c r="D377" s="52"/>
      <c r="E377" s="52"/>
      <c r="F377" s="52"/>
      <c r="G377" s="52"/>
      <c r="L377" s="54"/>
      <c r="M377" s="54"/>
      <c r="N377" s="55"/>
      <c r="O377" s="54"/>
      <c r="P377" s="54"/>
      <c r="Q377" s="54"/>
    </row>
    <row r="378" spans="1:17" s="53" customFormat="1">
      <c r="A378" s="51"/>
      <c r="B378" s="52"/>
      <c r="C378" s="52"/>
      <c r="D378" s="52"/>
      <c r="E378" s="52"/>
      <c r="F378" s="52"/>
      <c r="G378" s="52"/>
      <c r="L378" s="54"/>
      <c r="M378" s="54"/>
      <c r="N378" s="55"/>
      <c r="O378" s="54"/>
      <c r="P378" s="54"/>
      <c r="Q378" s="54"/>
    </row>
    <row r="379" spans="1:17" s="53" customFormat="1">
      <c r="A379" s="51"/>
      <c r="B379" s="52"/>
      <c r="C379" s="52"/>
      <c r="D379" s="52"/>
      <c r="E379" s="52"/>
      <c r="F379" s="52"/>
      <c r="G379" s="52"/>
      <c r="L379" s="54"/>
      <c r="M379" s="54"/>
      <c r="N379" s="55"/>
      <c r="O379" s="54"/>
      <c r="P379" s="54"/>
      <c r="Q379" s="54"/>
    </row>
    <row r="380" spans="1:17" s="53" customFormat="1">
      <c r="A380" s="51"/>
      <c r="B380" s="52"/>
      <c r="C380" s="52"/>
      <c r="D380" s="52"/>
      <c r="E380" s="52"/>
      <c r="F380" s="52"/>
      <c r="G380" s="52"/>
      <c r="L380" s="54"/>
      <c r="M380" s="54"/>
      <c r="N380" s="55"/>
      <c r="O380" s="54"/>
      <c r="P380" s="54"/>
      <c r="Q380" s="54"/>
    </row>
    <row r="381" spans="1:17" s="53" customFormat="1">
      <c r="A381" s="51"/>
      <c r="B381" s="52"/>
      <c r="C381" s="52"/>
      <c r="D381" s="52"/>
      <c r="E381" s="52"/>
      <c r="F381" s="52"/>
      <c r="G381" s="52"/>
      <c r="L381" s="54"/>
      <c r="M381" s="54"/>
      <c r="N381" s="55"/>
      <c r="O381" s="54"/>
      <c r="P381" s="54"/>
      <c r="Q381" s="54"/>
    </row>
    <row r="382" spans="1:17" s="53" customFormat="1">
      <c r="A382" s="51"/>
      <c r="B382" s="52"/>
      <c r="C382" s="52"/>
      <c r="D382" s="52"/>
      <c r="E382" s="52"/>
      <c r="F382" s="52"/>
      <c r="G382" s="52"/>
      <c r="L382" s="54"/>
      <c r="M382" s="54"/>
      <c r="N382" s="55"/>
      <c r="O382" s="54"/>
      <c r="P382" s="54"/>
      <c r="Q382" s="54"/>
    </row>
    <row r="383" spans="1:17" s="53" customFormat="1">
      <c r="A383" s="51"/>
      <c r="B383" s="52"/>
      <c r="C383" s="52"/>
      <c r="D383" s="52"/>
      <c r="E383" s="52"/>
      <c r="F383" s="52"/>
      <c r="G383" s="52"/>
      <c r="L383" s="54"/>
      <c r="M383" s="54"/>
      <c r="N383" s="55"/>
      <c r="O383" s="54"/>
      <c r="P383" s="54"/>
      <c r="Q383" s="54"/>
    </row>
    <row r="384" spans="1:17" s="53" customFormat="1">
      <c r="A384" s="51"/>
      <c r="B384" s="52"/>
      <c r="C384" s="52"/>
      <c r="D384" s="52"/>
      <c r="E384" s="52"/>
      <c r="F384" s="52"/>
      <c r="G384" s="52"/>
      <c r="L384" s="54"/>
      <c r="M384" s="54"/>
      <c r="N384" s="55"/>
      <c r="O384" s="54"/>
      <c r="P384" s="54"/>
      <c r="Q384" s="54"/>
    </row>
    <row r="385" spans="1:17" s="53" customFormat="1">
      <c r="A385" s="51"/>
      <c r="B385" s="52"/>
      <c r="C385" s="52"/>
      <c r="D385" s="52"/>
      <c r="E385" s="52"/>
      <c r="F385" s="52"/>
      <c r="G385" s="52"/>
      <c r="L385" s="54"/>
      <c r="M385" s="54"/>
      <c r="N385" s="55"/>
      <c r="O385" s="54"/>
      <c r="P385" s="54"/>
      <c r="Q385" s="54"/>
    </row>
    <row r="386" spans="1:17" s="53" customFormat="1">
      <c r="A386" s="51"/>
      <c r="B386" s="52"/>
      <c r="C386" s="52"/>
      <c r="D386" s="52"/>
      <c r="E386" s="52"/>
      <c r="F386" s="52"/>
      <c r="G386" s="52"/>
      <c r="L386" s="54"/>
      <c r="M386" s="54"/>
      <c r="N386" s="55"/>
      <c r="O386" s="54"/>
      <c r="P386" s="54"/>
      <c r="Q386" s="54"/>
    </row>
    <row r="387" spans="1:17" s="53" customFormat="1">
      <c r="A387" s="51"/>
      <c r="B387" s="52"/>
      <c r="C387" s="52"/>
      <c r="D387" s="52"/>
      <c r="E387" s="52"/>
      <c r="F387" s="52"/>
      <c r="G387" s="52"/>
      <c r="L387" s="54"/>
      <c r="M387" s="54"/>
      <c r="N387" s="55"/>
      <c r="O387" s="54"/>
      <c r="P387" s="54"/>
      <c r="Q387" s="54"/>
    </row>
    <row r="388" spans="1:17" s="53" customFormat="1">
      <c r="A388" s="51"/>
      <c r="B388" s="52"/>
      <c r="C388" s="52"/>
      <c r="D388" s="52"/>
      <c r="E388" s="52"/>
      <c r="F388" s="52"/>
      <c r="G388" s="52"/>
      <c r="L388" s="54"/>
      <c r="M388" s="54"/>
      <c r="N388" s="55"/>
      <c r="O388" s="54"/>
      <c r="P388" s="54"/>
      <c r="Q388" s="54"/>
    </row>
    <row r="389" spans="1:17" s="53" customFormat="1">
      <c r="A389" s="51"/>
      <c r="B389" s="52"/>
      <c r="C389" s="52"/>
      <c r="D389" s="52"/>
      <c r="E389" s="52"/>
      <c r="F389" s="52"/>
      <c r="G389" s="52"/>
      <c r="L389" s="54"/>
      <c r="M389" s="54"/>
      <c r="N389" s="55"/>
      <c r="O389" s="54"/>
      <c r="P389" s="54"/>
      <c r="Q389" s="54"/>
    </row>
    <row r="390" spans="1:17" s="53" customFormat="1">
      <c r="A390" s="51"/>
      <c r="B390" s="52"/>
      <c r="C390" s="52"/>
      <c r="D390" s="52"/>
      <c r="E390" s="52"/>
      <c r="F390" s="52"/>
      <c r="G390" s="52"/>
      <c r="L390" s="54"/>
      <c r="M390" s="54"/>
      <c r="N390" s="55"/>
      <c r="O390" s="54"/>
      <c r="P390" s="54"/>
      <c r="Q390" s="54"/>
    </row>
    <row r="391" spans="1:17" s="53" customFormat="1">
      <c r="A391" s="51"/>
      <c r="B391" s="52"/>
      <c r="C391" s="52"/>
      <c r="D391" s="52"/>
      <c r="E391" s="52"/>
      <c r="F391" s="52"/>
      <c r="G391" s="52"/>
      <c r="L391" s="54"/>
      <c r="M391" s="54"/>
      <c r="N391" s="55"/>
      <c r="O391" s="54"/>
      <c r="P391" s="54"/>
      <c r="Q391" s="54"/>
    </row>
    <row r="392" spans="1:17" s="53" customFormat="1">
      <c r="A392" s="51"/>
      <c r="B392" s="52"/>
      <c r="C392" s="52"/>
      <c r="D392" s="52"/>
      <c r="E392" s="52"/>
      <c r="F392" s="52"/>
      <c r="G392" s="52"/>
      <c r="L392" s="54"/>
      <c r="M392" s="54"/>
      <c r="N392" s="55"/>
      <c r="O392" s="54"/>
      <c r="P392" s="54"/>
      <c r="Q392" s="54"/>
    </row>
    <row r="393" spans="1:17" s="53" customFormat="1">
      <c r="A393" s="51"/>
      <c r="B393" s="52"/>
      <c r="C393" s="52"/>
      <c r="D393" s="52"/>
      <c r="E393" s="52"/>
      <c r="F393" s="52"/>
      <c r="G393" s="52"/>
      <c r="L393" s="54"/>
      <c r="M393" s="54"/>
      <c r="N393" s="55"/>
      <c r="O393" s="54"/>
      <c r="P393" s="54"/>
      <c r="Q393" s="54"/>
    </row>
    <row r="394" spans="1:17" s="53" customFormat="1">
      <c r="A394" s="51"/>
      <c r="B394" s="52"/>
      <c r="C394" s="52"/>
      <c r="D394" s="52"/>
      <c r="E394" s="52"/>
      <c r="F394" s="52"/>
      <c r="G394" s="52"/>
      <c r="L394" s="54"/>
      <c r="M394" s="54"/>
      <c r="N394" s="55"/>
      <c r="O394" s="54"/>
      <c r="P394" s="54"/>
      <c r="Q394" s="54"/>
    </row>
    <row r="395" spans="1:17" s="53" customFormat="1">
      <c r="A395" s="51"/>
      <c r="B395" s="52"/>
      <c r="C395" s="52"/>
      <c r="D395" s="52"/>
      <c r="E395" s="52"/>
      <c r="F395" s="52"/>
      <c r="G395" s="52"/>
      <c r="L395" s="54"/>
      <c r="M395" s="54"/>
      <c r="N395" s="55"/>
      <c r="O395" s="54"/>
      <c r="P395" s="54"/>
      <c r="Q395" s="54"/>
    </row>
    <row r="396" spans="1:17" s="53" customFormat="1">
      <c r="A396" s="51"/>
      <c r="B396" s="52"/>
      <c r="C396" s="52"/>
      <c r="D396" s="52"/>
      <c r="E396" s="52"/>
      <c r="F396" s="52"/>
      <c r="G396" s="52"/>
      <c r="L396" s="54"/>
      <c r="M396" s="54"/>
      <c r="N396" s="55"/>
      <c r="O396" s="54"/>
      <c r="P396" s="54"/>
      <c r="Q396" s="54"/>
    </row>
    <row r="397" spans="1:17" s="53" customFormat="1">
      <c r="A397" s="51"/>
      <c r="B397" s="52"/>
      <c r="C397" s="52"/>
      <c r="D397" s="52"/>
      <c r="E397" s="52"/>
      <c r="F397" s="52"/>
      <c r="G397" s="52"/>
      <c r="L397" s="54"/>
      <c r="M397" s="54"/>
      <c r="N397" s="55"/>
      <c r="O397" s="54"/>
      <c r="P397" s="54"/>
      <c r="Q397" s="54"/>
    </row>
    <row r="398" spans="1:17" s="53" customFormat="1">
      <c r="A398" s="51"/>
      <c r="B398" s="52"/>
      <c r="C398" s="52"/>
      <c r="D398" s="52"/>
      <c r="E398" s="52"/>
      <c r="F398" s="52"/>
      <c r="G398" s="52"/>
      <c r="L398" s="54"/>
      <c r="M398" s="54"/>
      <c r="N398" s="55"/>
      <c r="O398" s="54"/>
      <c r="P398" s="54"/>
      <c r="Q398" s="54"/>
    </row>
    <row r="399" spans="1:17" s="53" customFormat="1">
      <c r="A399" s="51"/>
      <c r="B399" s="52"/>
      <c r="C399" s="52"/>
      <c r="D399" s="52"/>
      <c r="E399" s="52"/>
      <c r="F399" s="52"/>
      <c r="G399" s="52"/>
      <c r="L399" s="54"/>
      <c r="M399" s="54"/>
      <c r="N399" s="55"/>
      <c r="O399" s="54"/>
      <c r="P399" s="54"/>
      <c r="Q399" s="54"/>
    </row>
    <row r="400" spans="1:17" s="53" customFormat="1">
      <c r="A400" s="51"/>
      <c r="B400" s="52"/>
      <c r="C400" s="52"/>
      <c r="D400" s="52"/>
      <c r="E400" s="52"/>
      <c r="F400" s="52"/>
      <c r="G400" s="52"/>
      <c r="L400" s="54"/>
      <c r="M400" s="54"/>
      <c r="N400" s="55"/>
      <c r="O400" s="54"/>
      <c r="P400" s="54"/>
      <c r="Q400" s="54"/>
    </row>
    <row r="401" spans="1:17" s="53" customFormat="1">
      <c r="A401" s="51"/>
      <c r="B401" s="52"/>
      <c r="C401" s="52"/>
      <c r="D401" s="52"/>
      <c r="E401" s="52"/>
      <c r="F401" s="52"/>
      <c r="G401" s="52"/>
      <c r="L401" s="54"/>
      <c r="M401" s="54"/>
      <c r="N401" s="55"/>
      <c r="O401" s="54"/>
      <c r="P401" s="54"/>
      <c r="Q401" s="54"/>
    </row>
    <row r="402" spans="1:17" s="53" customFormat="1">
      <c r="A402" s="51"/>
      <c r="B402" s="52"/>
      <c r="C402" s="52"/>
      <c r="D402" s="52"/>
      <c r="E402" s="52"/>
      <c r="F402" s="52"/>
      <c r="G402" s="52"/>
      <c r="L402" s="54"/>
      <c r="M402" s="54"/>
      <c r="N402" s="55"/>
      <c r="O402" s="54"/>
      <c r="P402" s="54"/>
      <c r="Q402" s="54"/>
    </row>
    <row r="403" spans="1:17" s="53" customFormat="1">
      <c r="A403" s="51"/>
      <c r="B403" s="52"/>
      <c r="C403" s="52"/>
      <c r="D403" s="52"/>
      <c r="E403" s="52"/>
      <c r="F403" s="52"/>
      <c r="G403" s="52"/>
      <c r="L403" s="54"/>
      <c r="M403" s="54"/>
      <c r="N403" s="55"/>
      <c r="O403" s="54"/>
      <c r="P403" s="54"/>
      <c r="Q403" s="54"/>
    </row>
    <row r="404" spans="1:17" s="53" customFormat="1">
      <c r="A404" s="51"/>
      <c r="B404" s="52"/>
      <c r="C404" s="52"/>
      <c r="D404" s="52"/>
      <c r="E404" s="52"/>
      <c r="F404" s="52"/>
      <c r="G404" s="52"/>
      <c r="L404" s="54"/>
      <c r="M404" s="54"/>
      <c r="N404" s="55"/>
      <c r="O404" s="54"/>
      <c r="P404" s="54"/>
      <c r="Q404" s="54"/>
    </row>
    <row r="405" spans="1:17" s="53" customFormat="1">
      <c r="A405" s="51"/>
      <c r="B405" s="52"/>
      <c r="C405" s="52"/>
      <c r="D405" s="52"/>
      <c r="E405" s="52"/>
      <c r="F405" s="52"/>
      <c r="G405" s="52"/>
      <c r="L405" s="54"/>
      <c r="M405" s="54"/>
      <c r="N405" s="55"/>
      <c r="O405" s="54"/>
      <c r="P405" s="54"/>
      <c r="Q405" s="54"/>
    </row>
    <row r="406" spans="1:17" s="53" customFormat="1">
      <c r="A406" s="51"/>
      <c r="B406" s="52"/>
      <c r="C406" s="52"/>
      <c r="D406" s="52"/>
      <c r="E406" s="52"/>
      <c r="F406" s="52"/>
      <c r="G406" s="52"/>
      <c r="L406" s="54"/>
      <c r="M406" s="54"/>
      <c r="N406" s="55"/>
      <c r="O406" s="54"/>
      <c r="P406" s="54"/>
      <c r="Q406" s="54"/>
    </row>
    <row r="407" spans="1:17" s="53" customFormat="1">
      <c r="A407" s="51"/>
      <c r="B407" s="52"/>
      <c r="C407" s="52"/>
      <c r="D407" s="52"/>
      <c r="E407" s="52"/>
      <c r="F407" s="52"/>
      <c r="G407" s="52"/>
      <c r="L407" s="54"/>
      <c r="M407" s="54"/>
      <c r="N407" s="55"/>
      <c r="O407" s="54"/>
      <c r="P407" s="54"/>
      <c r="Q407" s="54"/>
    </row>
    <row r="408" spans="1:17" s="53" customFormat="1">
      <c r="A408" s="51"/>
      <c r="B408" s="52"/>
      <c r="C408" s="52"/>
      <c r="D408" s="52"/>
      <c r="E408" s="52"/>
      <c r="F408" s="52"/>
      <c r="G408" s="52"/>
      <c r="L408" s="54"/>
      <c r="M408" s="54"/>
      <c r="N408" s="55"/>
      <c r="O408" s="54"/>
      <c r="P408" s="54"/>
      <c r="Q408" s="54"/>
    </row>
    <row r="409" spans="1:17" s="53" customFormat="1">
      <c r="A409" s="51"/>
      <c r="B409" s="52"/>
      <c r="C409" s="52"/>
      <c r="D409" s="52"/>
      <c r="E409" s="52"/>
      <c r="F409" s="52"/>
      <c r="G409" s="52"/>
      <c r="L409" s="54"/>
      <c r="M409" s="54"/>
      <c r="N409" s="55"/>
      <c r="O409" s="54"/>
      <c r="P409" s="54"/>
      <c r="Q409" s="54"/>
    </row>
    <row r="410" spans="1:17" s="53" customFormat="1">
      <c r="A410" s="51"/>
      <c r="B410" s="52"/>
      <c r="C410" s="52"/>
      <c r="D410" s="52"/>
      <c r="E410" s="52"/>
      <c r="F410" s="52"/>
      <c r="G410" s="52"/>
      <c r="L410" s="54"/>
      <c r="M410" s="54"/>
      <c r="N410" s="55"/>
      <c r="O410" s="54"/>
      <c r="P410" s="54"/>
      <c r="Q410" s="54"/>
    </row>
    <row r="411" spans="1:17" s="53" customFormat="1">
      <c r="A411" s="51"/>
      <c r="B411" s="52"/>
      <c r="C411" s="52"/>
      <c r="D411" s="52"/>
      <c r="E411" s="52"/>
      <c r="F411" s="52"/>
      <c r="G411" s="52"/>
      <c r="L411" s="54"/>
      <c r="M411" s="54"/>
      <c r="N411" s="55"/>
      <c r="O411" s="54"/>
      <c r="P411" s="54"/>
      <c r="Q411" s="54"/>
    </row>
    <row r="412" spans="1:17" s="53" customFormat="1">
      <c r="A412" s="51"/>
      <c r="B412" s="52"/>
      <c r="C412" s="52"/>
      <c r="D412" s="52"/>
      <c r="E412" s="52"/>
      <c r="F412" s="52"/>
      <c r="G412" s="52"/>
      <c r="L412" s="54"/>
      <c r="M412" s="54"/>
      <c r="N412" s="55"/>
      <c r="O412" s="54"/>
      <c r="P412" s="54"/>
      <c r="Q412" s="54"/>
    </row>
    <row r="413" spans="1:17" s="53" customFormat="1">
      <c r="A413" s="51"/>
      <c r="B413" s="52"/>
      <c r="C413" s="52"/>
      <c r="D413" s="52"/>
      <c r="E413" s="52"/>
      <c r="F413" s="52"/>
      <c r="G413" s="52"/>
      <c r="L413" s="54"/>
      <c r="M413" s="54"/>
      <c r="N413" s="55"/>
      <c r="O413" s="54"/>
      <c r="P413" s="54"/>
      <c r="Q413" s="54"/>
    </row>
    <row r="414" spans="1:17" s="53" customFormat="1">
      <c r="A414" s="51"/>
      <c r="B414" s="52"/>
      <c r="C414" s="52"/>
      <c r="D414" s="52"/>
      <c r="E414" s="52"/>
      <c r="F414" s="52"/>
      <c r="G414" s="52"/>
      <c r="L414" s="54"/>
      <c r="M414" s="54"/>
      <c r="N414" s="55"/>
      <c r="O414" s="54"/>
      <c r="P414" s="54"/>
      <c r="Q414" s="54"/>
    </row>
    <row r="415" spans="1:17" s="53" customFormat="1">
      <c r="A415" s="51"/>
      <c r="B415" s="52"/>
      <c r="C415" s="52"/>
      <c r="D415" s="52"/>
      <c r="E415" s="52"/>
      <c r="F415" s="52"/>
      <c r="G415" s="52"/>
      <c r="L415" s="54"/>
      <c r="M415" s="54"/>
      <c r="N415" s="55"/>
      <c r="O415" s="54"/>
      <c r="P415" s="54"/>
      <c r="Q415" s="54"/>
    </row>
    <row r="416" spans="1:17" s="53" customFormat="1">
      <c r="A416" s="51"/>
      <c r="B416" s="52"/>
      <c r="C416" s="52"/>
      <c r="D416" s="52"/>
      <c r="E416" s="52"/>
      <c r="F416" s="52"/>
      <c r="G416" s="52"/>
      <c r="L416" s="54"/>
      <c r="M416" s="54"/>
      <c r="N416" s="55"/>
      <c r="O416" s="54"/>
      <c r="P416" s="54"/>
      <c r="Q416" s="54"/>
    </row>
    <row r="417" spans="1:17" s="53" customFormat="1">
      <c r="A417" s="51"/>
      <c r="B417" s="52"/>
      <c r="C417" s="52"/>
      <c r="D417" s="52"/>
      <c r="E417" s="52"/>
      <c r="F417" s="52"/>
      <c r="G417" s="52"/>
      <c r="L417" s="54"/>
      <c r="M417" s="54"/>
      <c r="N417" s="55"/>
      <c r="O417" s="54"/>
      <c r="P417" s="54"/>
      <c r="Q417" s="54"/>
    </row>
    <row r="418" spans="1:17" s="53" customFormat="1">
      <c r="A418" s="51"/>
      <c r="B418" s="52"/>
      <c r="C418" s="52"/>
      <c r="D418" s="52"/>
      <c r="E418" s="52"/>
      <c r="F418" s="52"/>
      <c r="G418" s="52"/>
      <c r="L418" s="54"/>
      <c r="M418" s="54"/>
      <c r="N418" s="55"/>
      <c r="O418" s="54"/>
      <c r="P418" s="54"/>
      <c r="Q418" s="54"/>
    </row>
    <row r="419" spans="1:17" s="53" customFormat="1">
      <c r="A419" s="51"/>
      <c r="B419" s="52"/>
      <c r="C419" s="52"/>
      <c r="D419" s="52"/>
      <c r="E419" s="52"/>
      <c r="F419" s="52"/>
      <c r="G419" s="52"/>
      <c r="L419" s="54"/>
      <c r="M419" s="54"/>
      <c r="N419" s="55"/>
      <c r="O419" s="54"/>
      <c r="P419" s="54"/>
      <c r="Q419" s="54"/>
    </row>
    <row r="420" spans="1:17" s="53" customFormat="1">
      <c r="A420" s="51"/>
      <c r="B420" s="52"/>
      <c r="C420" s="52"/>
      <c r="D420" s="52"/>
      <c r="E420" s="52"/>
      <c r="F420" s="52"/>
      <c r="G420" s="52"/>
      <c r="L420" s="54"/>
      <c r="M420" s="54"/>
      <c r="N420" s="55"/>
      <c r="O420" s="54"/>
      <c r="P420" s="54"/>
      <c r="Q420" s="54"/>
    </row>
    <row r="421" spans="1:17" s="53" customFormat="1">
      <c r="A421" s="51"/>
      <c r="B421" s="52"/>
      <c r="C421" s="52"/>
      <c r="D421" s="52"/>
      <c r="E421" s="52"/>
      <c r="F421" s="52"/>
      <c r="G421" s="52"/>
      <c r="L421" s="54"/>
      <c r="M421" s="54"/>
      <c r="N421" s="55"/>
      <c r="O421" s="54"/>
      <c r="P421" s="54"/>
      <c r="Q421" s="54"/>
    </row>
    <row r="422" spans="1:17" s="53" customFormat="1">
      <c r="A422" s="51"/>
      <c r="B422" s="52"/>
      <c r="C422" s="52"/>
      <c r="D422" s="52"/>
      <c r="E422" s="52"/>
      <c r="F422" s="52"/>
      <c r="G422" s="52"/>
      <c r="L422" s="54"/>
      <c r="M422" s="54"/>
      <c r="N422" s="55"/>
      <c r="O422" s="54"/>
      <c r="P422" s="54"/>
      <c r="Q422" s="54"/>
    </row>
    <row r="423" spans="1:17" s="53" customFormat="1">
      <c r="A423" s="51"/>
      <c r="B423" s="52"/>
      <c r="C423" s="52"/>
      <c r="D423" s="52"/>
      <c r="E423" s="52"/>
      <c r="F423" s="52"/>
      <c r="G423" s="52"/>
      <c r="L423" s="54"/>
      <c r="M423" s="54"/>
      <c r="N423" s="55"/>
      <c r="O423" s="54"/>
      <c r="P423" s="54"/>
      <c r="Q423" s="54"/>
    </row>
    <row r="424" spans="1:17" s="53" customFormat="1">
      <c r="A424" s="51"/>
      <c r="B424" s="52"/>
      <c r="C424" s="52"/>
      <c r="D424" s="52"/>
      <c r="E424" s="52"/>
      <c r="F424" s="52"/>
      <c r="G424" s="52"/>
      <c r="L424" s="54"/>
      <c r="M424" s="54"/>
      <c r="N424" s="55"/>
      <c r="O424" s="54"/>
      <c r="P424" s="54"/>
      <c r="Q424" s="54"/>
    </row>
    <row r="425" spans="1:17" s="53" customFormat="1">
      <c r="A425" s="51"/>
      <c r="B425" s="52"/>
      <c r="C425" s="52"/>
      <c r="D425" s="52"/>
      <c r="E425" s="52"/>
      <c r="F425" s="52"/>
      <c r="G425" s="52"/>
      <c r="L425" s="54"/>
      <c r="M425" s="54"/>
      <c r="N425" s="55"/>
      <c r="O425" s="54"/>
      <c r="P425" s="54"/>
      <c r="Q425" s="54"/>
    </row>
    <row r="426" spans="1:17" s="53" customFormat="1">
      <c r="A426" s="51"/>
      <c r="B426" s="52"/>
      <c r="C426" s="52"/>
      <c r="D426" s="52"/>
      <c r="E426" s="52"/>
      <c r="F426" s="52"/>
      <c r="G426" s="52"/>
      <c r="L426" s="54"/>
      <c r="M426" s="54"/>
      <c r="N426" s="55"/>
      <c r="O426" s="54"/>
      <c r="P426" s="54"/>
      <c r="Q426" s="54"/>
    </row>
    <row r="427" spans="1:17" s="53" customFormat="1">
      <c r="A427" s="51"/>
      <c r="B427" s="52"/>
      <c r="C427" s="52"/>
      <c r="D427" s="52"/>
      <c r="E427" s="52"/>
      <c r="F427" s="52"/>
      <c r="G427" s="52"/>
      <c r="L427" s="54"/>
      <c r="M427" s="54"/>
      <c r="N427" s="55"/>
      <c r="O427" s="54"/>
      <c r="P427" s="54"/>
      <c r="Q427" s="54"/>
    </row>
    <row r="428" spans="1:17" s="53" customFormat="1">
      <c r="A428" s="51"/>
      <c r="B428" s="52"/>
      <c r="C428" s="52"/>
      <c r="D428" s="52"/>
      <c r="E428" s="52"/>
      <c r="F428" s="52"/>
      <c r="G428" s="52"/>
      <c r="L428" s="54"/>
      <c r="M428" s="54"/>
      <c r="N428" s="55"/>
      <c r="O428" s="54"/>
      <c r="P428" s="54"/>
      <c r="Q428" s="54"/>
    </row>
    <row r="429" spans="1:17" s="53" customFormat="1">
      <c r="A429" s="51"/>
      <c r="B429" s="52"/>
      <c r="C429" s="52"/>
      <c r="D429" s="52"/>
      <c r="E429" s="52"/>
      <c r="F429" s="52"/>
      <c r="G429" s="52"/>
      <c r="L429" s="54"/>
      <c r="M429" s="54"/>
      <c r="N429" s="55"/>
      <c r="O429" s="54"/>
      <c r="P429" s="54"/>
      <c r="Q429" s="54"/>
    </row>
    <row r="430" spans="1:17" s="53" customFormat="1">
      <c r="A430" s="51"/>
      <c r="B430" s="52"/>
      <c r="C430" s="52"/>
      <c r="D430" s="52"/>
      <c r="E430" s="52"/>
      <c r="F430" s="52"/>
      <c r="G430" s="52"/>
      <c r="L430" s="54"/>
      <c r="M430" s="54"/>
      <c r="N430" s="55"/>
      <c r="O430" s="54"/>
      <c r="P430" s="54"/>
      <c r="Q430" s="54"/>
    </row>
    <row r="431" spans="1:17" s="53" customFormat="1">
      <c r="A431" s="51"/>
      <c r="B431" s="52"/>
      <c r="C431" s="52"/>
      <c r="D431" s="52"/>
      <c r="E431" s="52"/>
      <c r="F431" s="52"/>
      <c r="G431" s="52"/>
      <c r="L431" s="54"/>
      <c r="M431" s="54"/>
      <c r="N431" s="55"/>
      <c r="O431" s="54"/>
      <c r="P431" s="54"/>
      <c r="Q431" s="54"/>
    </row>
    <row r="432" spans="1:17" s="53" customFormat="1">
      <c r="A432" s="51"/>
      <c r="B432" s="52"/>
      <c r="C432" s="52"/>
      <c r="D432" s="52"/>
      <c r="E432" s="52"/>
      <c r="F432" s="52"/>
      <c r="G432" s="52"/>
      <c r="L432" s="54"/>
      <c r="M432" s="54"/>
      <c r="N432" s="55"/>
      <c r="O432" s="54"/>
      <c r="P432" s="54"/>
      <c r="Q432" s="54"/>
    </row>
    <row r="433" spans="1:17" s="53" customFormat="1">
      <c r="A433" s="51"/>
      <c r="B433" s="52"/>
      <c r="C433" s="52"/>
      <c r="D433" s="52"/>
      <c r="E433" s="52"/>
      <c r="F433" s="52"/>
      <c r="G433" s="52"/>
      <c r="L433" s="54"/>
      <c r="M433" s="54"/>
      <c r="N433" s="55"/>
      <c r="O433" s="54"/>
      <c r="P433" s="54"/>
      <c r="Q433" s="54"/>
    </row>
    <row r="434" spans="1:17" s="53" customFormat="1">
      <c r="A434" s="51"/>
      <c r="B434" s="52"/>
      <c r="C434" s="52"/>
      <c r="D434" s="52"/>
      <c r="E434" s="52"/>
      <c r="F434" s="52"/>
      <c r="G434" s="52"/>
      <c r="L434" s="54"/>
      <c r="M434" s="54"/>
      <c r="N434" s="55"/>
      <c r="O434" s="54"/>
      <c r="P434" s="54"/>
      <c r="Q434" s="54"/>
    </row>
    <row r="435" spans="1:17" s="53" customFormat="1">
      <c r="A435" s="51"/>
      <c r="B435" s="52"/>
      <c r="C435" s="52"/>
      <c r="D435" s="52"/>
      <c r="E435" s="52"/>
      <c r="F435" s="52"/>
      <c r="G435" s="52"/>
      <c r="L435" s="54"/>
      <c r="M435" s="54"/>
      <c r="N435" s="55"/>
      <c r="O435" s="54"/>
      <c r="P435" s="54"/>
      <c r="Q435" s="54"/>
    </row>
    <row r="436" spans="1:17" s="53" customFormat="1">
      <c r="A436" s="51"/>
      <c r="B436" s="52"/>
      <c r="C436" s="52"/>
      <c r="D436" s="52"/>
      <c r="E436" s="52"/>
      <c r="F436" s="52"/>
      <c r="G436" s="52"/>
      <c r="L436" s="54"/>
      <c r="M436" s="54"/>
      <c r="N436" s="55"/>
      <c r="O436" s="54"/>
      <c r="P436" s="54"/>
      <c r="Q436" s="54"/>
    </row>
    <row r="437" spans="1:17" s="53" customFormat="1">
      <c r="A437" s="51"/>
      <c r="B437" s="52"/>
      <c r="C437" s="52"/>
      <c r="D437" s="52"/>
      <c r="E437" s="52"/>
      <c r="F437" s="52"/>
      <c r="G437" s="52"/>
      <c r="L437" s="54"/>
      <c r="M437" s="54"/>
      <c r="N437" s="55"/>
      <c r="O437" s="54"/>
      <c r="P437" s="54"/>
      <c r="Q437" s="54"/>
    </row>
    <row r="438" spans="1:17" s="53" customFormat="1">
      <c r="A438" s="51"/>
      <c r="B438" s="52"/>
      <c r="C438" s="52"/>
      <c r="D438" s="52"/>
      <c r="E438" s="52"/>
      <c r="F438" s="52"/>
      <c r="G438" s="52"/>
      <c r="L438" s="54"/>
      <c r="M438" s="54"/>
      <c r="N438" s="55"/>
      <c r="O438" s="54"/>
      <c r="P438" s="54"/>
      <c r="Q438" s="54"/>
    </row>
    <row r="439" spans="1:17" s="53" customFormat="1">
      <c r="A439" s="51"/>
      <c r="B439" s="52"/>
      <c r="C439" s="52"/>
      <c r="D439" s="52"/>
      <c r="E439" s="52"/>
      <c r="F439" s="52"/>
      <c r="G439" s="52"/>
      <c r="L439" s="54"/>
      <c r="M439" s="54"/>
      <c r="N439" s="55"/>
      <c r="O439" s="54"/>
      <c r="P439" s="54"/>
      <c r="Q439" s="54"/>
    </row>
    <row r="440" spans="1:17" s="53" customFormat="1">
      <c r="A440" s="51"/>
      <c r="B440" s="52"/>
      <c r="C440" s="52"/>
      <c r="D440" s="52"/>
      <c r="E440" s="52"/>
      <c r="F440" s="52"/>
      <c r="G440" s="52"/>
      <c r="L440" s="54"/>
      <c r="M440" s="54"/>
      <c r="N440" s="55"/>
      <c r="O440" s="54"/>
      <c r="P440" s="54"/>
      <c r="Q440" s="54"/>
    </row>
    <row r="441" spans="1:17" s="53" customFormat="1">
      <c r="A441" s="51"/>
      <c r="B441" s="52"/>
      <c r="C441" s="52"/>
      <c r="D441" s="52"/>
      <c r="E441" s="52"/>
      <c r="F441" s="52"/>
      <c r="G441" s="52"/>
      <c r="L441" s="54"/>
      <c r="M441" s="54"/>
      <c r="N441" s="55"/>
      <c r="O441" s="54"/>
      <c r="P441" s="54"/>
      <c r="Q441" s="54"/>
    </row>
    <row r="442" spans="1:17" s="53" customFormat="1">
      <c r="A442" s="51"/>
      <c r="B442" s="52"/>
      <c r="C442" s="52"/>
      <c r="D442" s="52"/>
      <c r="E442" s="52"/>
      <c r="F442" s="52"/>
      <c r="G442" s="52"/>
      <c r="L442" s="54"/>
      <c r="M442" s="54"/>
      <c r="N442" s="55"/>
      <c r="O442" s="54"/>
      <c r="P442" s="54"/>
      <c r="Q442" s="54"/>
    </row>
    <row r="443" spans="1:17" s="53" customFormat="1">
      <c r="A443" s="51"/>
      <c r="B443" s="52"/>
      <c r="C443" s="52"/>
      <c r="D443" s="52"/>
      <c r="E443" s="52"/>
      <c r="F443" s="52"/>
      <c r="G443" s="52"/>
      <c r="L443" s="54"/>
      <c r="M443" s="54"/>
      <c r="N443" s="55"/>
      <c r="O443" s="54"/>
      <c r="P443" s="54"/>
      <c r="Q443" s="54"/>
    </row>
    <row r="444" spans="1:17" s="53" customFormat="1">
      <c r="A444" s="51"/>
      <c r="B444" s="52"/>
      <c r="C444" s="52"/>
      <c r="D444" s="52"/>
      <c r="E444" s="52"/>
      <c r="F444" s="52"/>
      <c r="G444" s="52"/>
      <c r="L444" s="54"/>
      <c r="M444" s="54"/>
      <c r="N444" s="55"/>
      <c r="O444" s="54"/>
      <c r="P444" s="54"/>
      <c r="Q444" s="54"/>
    </row>
    <row r="445" spans="1:17" s="53" customFormat="1">
      <c r="A445" s="51"/>
      <c r="B445" s="52"/>
      <c r="C445" s="52"/>
      <c r="D445" s="52"/>
      <c r="E445" s="52"/>
      <c r="F445" s="52"/>
      <c r="G445" s="52"/>
      <c r="L445" s="54"/>
      <c r="M445" s="54"/>
      <c r="N445" s="55"/>
      <c r="O445" s="54"/>
      <c r="P445" s="54"/>
      <c r="Q445" s="54"/>
    </row>
    <row r="446" spans="1:17" s="53" customFormat="1">
      <c r="A446" s="51"/>
      <c r="B446" s="52"/>
      <c r="C446" s="52"/>
      <c r="D446" s="52"/>
      <c r="E446" s="52"/>
      <c r="F446" s="52"/>
      <c r="G446" s="52"/>
      <c r="L446" s="54"/>
      <c r="M446" s="54"/>
      <c r="N446" s="55"/>
      <c r="O446" s="54"/>
      <c r="P446" s="54"/>
      <c r="Q446" s="54"/>
    </row>
    <row r="447" spans="1:17" s="53" customFormat="1">
      <c r="A447" s="51"/>
      <c r="B447" s="52"/>
      <c r="C447" s="52"/>
      <c r="D447" s="52"/>
      <c r="E447" s="52"/>
      <c r="F447" s="52"/>
      <c r="G447" s="52"/>
      <c r="L447" s="54"/>
      <c r="M447" s="54"/>
      <c r="N447" s="55"/>
      <c r="O447" s="54"/>
      <c r="P447" s="54"/>
      <c r="Q447" s="54"/>
    </row>
    <row r="448" spans="1:17" s="53" customFormat="1">
      <c r="A448" s="51"/>
      <c r="B448" s="52"/>
      <c r="C448" s="52"/>
      <c r="D448" s="52"/>
      <c r="E448" s="52"/>
      <c r="F448" s="52"/>
      <c r="G448" s="52"/>
      <c r="L448" s="54"/>
      <c r="M448" s="54"/>
      <c r="N448" s="55"/>
      <c r="O448" s="54"/>
      <c r="P448" s="54"/>
      <c r="Q448" s="54"/>
    </row>
    <row r="449" spans="1:17" s="53" customFormat="1">
      <c r="A449" s="51"/>
      <c r="B449" s="52"/>
      <c r="C449" s="52"/>
      <c r="D449" s="52"/>
      <c r="E449" s="52"/>
      <c r="F449" s="52"/>
      <c r="G449" s="52"/>
      <c r="L449" s="54"/>
      <c r="M449" s="54"/>
      <c r="N449" s="55"/>
      <c r="O449" s="54"/>
      <c r="P449" s="54"/>
      <c r="Q449" s="54"/>
    </row>
    <row r="450" spans="1:17" s="53" customFormat="1">
      <c r="A450" s="51"/>
      <c r="B450" s="52"/>
      <c r="C450" s="52"/>
      <c r="D450" s="52"/>
      <c r="E450" s="52"/>
      <c r="F450" s="52"/>
      <c r="G450" s="52"/>
      <c r="L450" s="54"/>
      <c r="M450" s="54"/>
      <c r="N450" s="55"/>
      <c r="O450" s="54"/>
      <c r="P450" s="54"/>
      <c r="Q450" s="54"/>
    </row>
    <row r="451" spans="1:17" s="53" customFormat="1">
      <c r="A451" s="51"/>
      <c r="B451" s="52"/>
      <c r="C451" s="52"/>
      <c r="D451" s="52"/>
      <c r="E451" s="52"/>
      <c r="F451" s="52"/>
      <c r="G451" s="52"/>
      <c r="L451" s="54"/>
      <c r="M451" s="54"/>
      <c r="N451" s="55"/>
      <c r="O451" s="54"/>
      <c r="P451" s="54"/>
      <c r="Q451" s="54"/>
    </row>
    <row r="452" spans="1:17" s="53" customFormat="1">
      <c r="A452" s="51"/>
      <c r="B452" s="52"/>
      <c r="C452" s="52"/>
      <c r="D452" s="52"/>
      <c r="E452" s="52"/>
      <c r="F452" s="52"/>
      <c r="G452" s="52"/>
      <c r="L452" s="54"/>
      <c r="M452" s="54"/>
      <c r="N452" s="55"/>
      <c r="O452" s="54"/>
      <c r="P452" s="54"/>
      <c r="Q452" s="54"/>
    </row>
    <row r="453" spans="1:17" s="53" customFormat="1">
      <c r="A453" s="51"/>
      <c r="B453" s="52"/>
      <c r="C453" s="52"/>
      <c r="D453" s="52"/>
      <c r="E453" s="52"/>
      <c r="F453" s="52"/>
      <c r="G453" s="52"/>
      <c r="L453" s="54"/>
      <c r="M453" s="54"/>
      <c r="N453" s="55"/>
      <c r="O453" s="54"/>
      <c r="P453" s="54"/>
      <c r="Q453" s="54"/>
    </row>
    <row r="454" spans="1:17" s="53" customFormat="1">
      <c r="A454" s="51"/>
      <c r="B454" s="52"/>
      <c r="C454" s="52"/>
      <c r="D454" s="52"/>
      <c r="E454" s="52"/>
      <c r="F454" s="52"/>
      <c r="G454" s="52"/>
      <c r="L454" s="54"/>
      <c r="M454" s="54"/>
      <c r="N454" s="55"/>
      <c r="O454" s="54"/>
      <c r="P454" s="54"/>
      <c r="Q454" s="54"/>
    </row>
    <row r="455" spans="1:17" s="53" customFormat="1">
      <c r="A455" s="51"/>
      <c r="B455" s="52"/>
      <c r="C455" s="52"/>
      <c r="D455" s="52"/>
      <c r="E455" s="52"/>
      <c r="F455" s="52"/>
      <c r="G455" s="52"/>
      <c r="L455" s="54"/>
      <c r="M455" s="54"/>
      <c r="N455" s="55"/>
      <c r="O455" s="54"/>
      <c r="P455" s="54"/>
      <c r="Q455" s="54"/>
    </row>
    <row r="456" spans="1:17" s="53" customFormat="1">
      <c r="A456" s="51"/>
      <c r="B456" s="52"/>
      <c r="C456" s="52"/>
      <c r="D456" s="52"/>
      <c r="E456" s="52"/>
      <c r="F456" s="52"/>
      <c r="G456" s="52"/>
      <c r="L456" s="54"/>
      <c r="M456" s="54"/>
      <c r="N456" s="55"/>
      <c r="O456" s="54"/>
      <c r="P456" s="54"/>
      <c r="Q456" s="54"/>
    </row>
    <row r="457" spans="1:17" s="53" customFormat="1">
      <c r="A457" s="51"/>
      <c r="B457" s="52"/>
      <c r="C457" s="52"/>
      <c r="D457" s="52"/>
      <c r="E457" s="52"/>
      <c r="F457" s="52"/>
      <c r="G457" s="52"/>
      <c r="L457" s="54"/>
      <c r="M457" s="54"/>
      <c r="N457" s="55"/>
      <c r="O457" s="54"/>
      <c r="P457" s="54"/>
      <c r="Q457" s="54"/>
    </row>
    <row r="458" spans="1:17" s="53" customFormat="1">
      <c r="A458" s="51"/>
      <c r="B458" s="52"/>
      <c r="C458" s="52"/>
      <c r="D458" s="52"/>
      <c r="E458" s="52"/>
      <c r="F458" s="52"/>
      <c r="G458" s="52"/>
      <c r="L458" s="54"/>
      <c r="M458" s="54"/>
      <c r="N458" s="55"/>
      <c r="O458" s="54"/>
      <c r="P458" s="54"/>
      <c r="Q458" s="54"/>
    </row>
    <row r="459" spans="1:17" s="53" customFormat="1">
      <c r="A459" s="51"/>
      <c r="B459" s="52"/>
      <c r="C459" s="52"/>
      <c r="D459" s="52"/>
      <c r="E459" s="52"/>
      <c r="F459" s="52"/>
      <c r="G459" s="52"/>
      <c r="L459" s="54"/>
      <c r="M459" s="54"/>
      <c r="N459" s="55"/>
      <c r="O459" s="54"/>
      <c r="P459" s="54"/>
      <c r="Q459" s="54"/>
    </row>
    <row r="460" spans="1:17" s="53" customFormat="1">
      <c r="A460" s="51"/>
      <c r="B460" s="52"/>
      <c r="C460" s="52"/>
      <c r="D460" s="52"/>
      <c r="E460" s="52"/>
      <c r="F460" s="52"/>
      <c r="G460" s="52"/>
      <c r="L460" s="54"/>
      <c r="M460" s="54"/>
      <c r="N460" s="55"/>
      <c r="O460" s="54"/>
      <c r="P460" s="54"/>
      <c r="Q460" s="54"/>
    </row>
    <row r="461" spans="1:17" s="53" customFormat="1">
      <c r="A461" s="51"/>
      <c r="B461" s="52"/>
      <c r="C461" s="52"/>
      <c r="D461" s="52"/>
      <c r="E461" s="52"/>
      <c r="F461" s="52"/>
      <c r="G461" s="52"/>
      <c r="L461" s="54"/>
      <c r="M461" s="54"/>
      <c r="N461" s="55"/>
      <c r="O461" s="54"/>
      <c r="P461" s="54"/>
      <c r="Q461" s="54"/>
    </row>
    <row r="462" spans="1:17" s="53" customFormat="1">
      <c r="A462" s="51"/>
      <c r="B462" s="52"/>
      <c r="C462" s="52"/>
      <c r="D462" s="52"/>
      <c r="E462" s="52"/>
      <c r="F462" s="52"/>
      <c r="G462" s="52"/>
      <c r="L462" s="54"/>
      <c r="M462" s="54"/>
      <c r="N462" s="55"/>
      <c r="O462" s="54"/>
      <c r="P462" s="54"/>
      <c r="Q462" s="54"/>
    </row>
    <row r="463" spans="1:17" s="53" customFormat="1">
      <c r="A463" s="51"/>
      <c r="B463" s="52"/>
      <c r="C463" s="52"/>
      <c r="D463" s="52"/>
      <c r="E463" s="52"/>
      <c r="F463" s="52"/>
      <c r="G463" s="52"/>
      <c r="L463" s="54"/>
      <c r="M463" s="54"/>
      <c r="N463" s="55"/>
      <c r="O463" s="54"/>
      <c r="P463" s="54"/>
      <c r="Q463" s="54"/>
    </row>
    <row r="464" spans="1:17" s="53" customFormat="1">
      <c r="A464" s="51"/>
      <c r="B464" s="52"/>
      <c r="C464" s="52"/>
      <c r="D464" s="52"/>
      <c r="E464" s="52"/>
      <c r="F464" s="52"/>
      <c r="G464" s="52"/>
      <c r="L464" s="54"/>
      <c r="M464" s="54"/>
      <c r="N464" s="55"/>
      <c r="O464" s="54"/>
      <c r="P464" s="54"/>
      <c r="Q464" s="54"/>
    </row>
    <row r="465" spans="1:17" s="53" customFormat="1">
      <c r="A465" s="51"/>
      <c r="B465" s="52"/>
      <c r="C465" s="52"/>
      <c r="D465" s="52"/>
      <c r="E465" s="52"/>
      <c r="F465" s="52"/>
      <c r="G465" s="52"/>
      <c r="L465" s="54"/>
      <c r="M465" s="54"/>
      <c r="N465" s="55"/>
      <c r="O465" s="54"/>
      <c r="P465" s="54"/>
      <c r="Q465" s="54"/>
    </row>
    <row r="466" spans="1:17" s="53" customFormat="1">
      <c r="A466" s="51"/>
      <c r="B466" s="52"/>
      <c r="C466" s="52"/>
      <c r="D466" s="52"/>
      <c r="E466" s="52"/>
      <c r="F466" s="52"/>
      <c r="G466" s="52"/>
      <c r="L466" s="54"/>
      <c r="M466" s="54"/>
      <c r="N466" s="55"/>
      <c r="O466" s="54"/>
      <c r="P466" s="54"/>
      <c r="Q466" s="54"/>
    </row>
    <row r="467" spans="1:17" s="53" customFormat="1">
      <c r="A467" s="51"/>
      <c r="B467" s="52"/>
      <c r="C467" s="52"/>
      <c r="D467" s="52"/>
      <c r="E467" s="52"/>
      <c r="F467" s="52"/>
      <c r="G467" s="52"/>
      <c r="L467" s="54"/>
      <c r="M467" s="54"/>
      <c r="N467" s="55"/>
      <c r="O467" s="54"/>
      <c r="P467" s="54"/>
      <c r="Q467" s="54"/>
    </row>
    <row r="468" spans="1:17" s="53" customFormat="1">
      <c r="A468" s="51"/>
      <c r="B468" s="52"/>
      <c r="C468" s="52"/>
      <c r="D468" s="52"/>
      <c r="E468" s="52"/>
      <c r="F468" s="52"/>
      <c r="G468" s="52"/>
      <c r="L468" s="54"/>
      <c r="M468" s="54"/>
      <c r="N468" s="55"/>
      <c r="O468" s="54"/>
      <c r="P468" s="54"/>
      <c r="Q468" s="54"/>
    </row>
    <row r="469" spans="1:17" s="53" customFormat="1">
      <c r="A469" s="51"/>
      <c r="B469" s="52"/>
      <c r="C469" s="52"/>
      <c r="D469" s="52"/>
      <c r="E469" s="52"/>
      <c r="F469" s="52"/>
      <c r="G469" s="52"/>
      <c r="L469" s="54"/>
      <c r="M469" s="54"/>
      <c r="N469" s="55"/>
      <c r="O469" s="54"/>
      <c r="P469" s="54"/>
      <c r="Q469" s="54"/>
    </row>
    <row r="470" spans="1:17" s="53" customFormat="1">
      <c r="A470" s="51"/>
      <c r="B470" s="52"/>
      <c r="C470" s="52"/>
      <c r="D470" s="52"/>
      <c r="E470" s="52"/>
      <c r="F470" s="52"/>
      <c r="G470" s="52"/>
      <c r="L470" s="54"/>
      <c r="M470" s="54"/>
      <c r="N470" s="55"/>
      <c r="O470" s="54"/>
      <c r="P470" s="54"/>
      <c r="Q470" s="54"/>
    </row>
    <row r="471" spans="1:17" s="53" customFormat="1">
      <c r="A471" s="51"/>
      <c r="B471" s="52"/>
      <c r="C471" s="52"/>
      <c r="D471" s="52"/>
      <c r="E471" s="52"/>
      <c r="F471" s="52"/>
      <c r="G471" s="52"/>
      <c r="L471" s="54"/>
      <c r="M471" s="54"/>
      <c r="N471" s="55"/>
      <c r="O471" s="54"/>
      <c r="P471" s="54"/>
      <c r="Q471" s="54"/>
    </row>
    <row r="472" spans="1:17" s="53" customFormat="1">
      <c r="A472" s="51"/>
      <c r="B472" s="52"/>
      <c r="C472" s="52"/>
      <c r="D472" s="52"/>
      <c r="E472" s="52"/>
      <c r="F472" s="52"/>
      <c r="G472" s="52"/>
      <c r="L472" s="54"/>
      <c r="M472" s="54"/>
      <c r="N472" s="55"/>
      <c r="O472" s="54"/>
      <c r="P472" s="54"/>
      <c r="Q472" s="54"/>
    </row>
    <row r="473" spans="1:17" s="53" customFormat="1">
      <c r="A473" s="51"/>
      <c r="B473" s="52"/>
      <c r="C473" s="52"/>
      <c r="D473" s="52"/>
      <c r="E473" s="52"/>
      <c r="F473" s="52"/>
      <c r="G473" s="52"/>
      <c r="L473" s="54"/>
      <c r="M473" s="54"/>
      <c r="N473" s="55"/>
      <c r="O473" s="54"/>
      <c r="P473" s="54"/>
      <c r="Q473" s="54"/>
    </row>
    <row r="474" spans="1:17" s="53" customFormat="1">
      <c r="A474" s="51"/>
      <c r="B474" s="52"/>
      <c r="C474" s="52"/>
      <c r="D474" s="52"/>
      <c r="E474" s="52"/>
      <c r="F474" s="52"/>
      <c r="G474" s="52"/>
      <c r="L474" s="54"/>
      <c r="M474" s="54"/>
      <c r="N474" s="55"/>
      <c r="O474" s="54"/>
      <c r="P474" s="54"/>
      <c r="Q474" s="54"/>
    </row>
    <row r="475" spans="1:17" s="53" customFormat="1">
      <c r="A475" s="51"/>
      <c r="B475" s="52"/>
      <c r="C475" s="52"/>
      <c r="D475" s="52"/>
      <c r="E475" s="52"/>
      <c r="F475" s="52"/>
      <c r="G475" s="52"/>
      <c r="L475" s="54"/>
      <c r="M475" s="54"/>
      <c r="N475" s="55"/>
      <c r="O475" s="54"/>
      <c r="P475" s="54"/>
      <c r="Q475" s="54"/>
    </row>
    <row r="476" spans="1:17" s="53" customFormat="1">
      <c r="A476" s="51"/>
      <c r="B476" s="52"/>
      <c r="C476" s="52"/>
      <c r="D476" s="52"/>
      <c r="E476" s="52"/>
      <c r="F476" s="52"/>
      <c r="G476" s="52"/>
      <c r="L476" s="54"/>
      <c r="M476" s="54"/>
      <c r="N476" s="55"/>
      <c r="O476" s="54"/>
      <c r="P476" s="54"/>
      <c r="Q476" s="54"/>
    </row>
    <row r="477" spans="1:17" s="53" customFormat="1">
      <c r="A477" s="51"/>
      <c r="B477" s="52"/>
      <c r="C477" s="52"/>
      <c r="D477" s="52"/>
      <c r="E477" s="52"/>
      <c r="F477" s="52"/>
      <c r="G477" s="52"/>
      <c r="L477" s="54"/>
      <c r="M477" s="54"/>
      <c r="N477" s="55"/>
      <c r="O477" s="54"/>
      <c r="P477" s="54"/>
      <c r="Q477" s="54"/>
    </row>
    <row r="478" spans="1:17" s="53" customFormat="1">
      <c r="A478" s="51"/>
      <c r="B478" s="52"/>
      <c r="C478" s="52"/>
      <c r="D478" s="52"/>
      <c r="E478" s="52"/>
      <c r="F478" s="52"/>
      <c r="G478" s="52"/>
      <c r="L478" s="54"/>
      <c r="M478" s="54"/>
      <c r="N478" s="55"/>
      <c r="O478" s="54"/>
      <c r="P478" s="54"/>
      <c r="Q478" s="54"/>
    </row>
    <row r="479" spans="1:17" s="53" customFormat="1">
      <c r="A479" s="51"/>
      <c r="B479" s="52"/>
      <c r="C479" s="52"/>
      <c r="D479" s="52"/>
      <c r="E479" s="52"/>
      <c r="F479" s="52"/>
      <c r="G479" s="52"/>
      <c r="L479" s="54"/>
      <c r="M479" s="54"/>
      <c r="N479" s="55"/>
      <c r="O479" s="54"/>
      <c r="P479" s="54"/>
      <c r="Q479" s="54"/>
    </row>
    <row r="480" spans="1:17" s="53" customFormat="1">
      <c r="A480" s="51"/>
      <c r="B480" s="52"/>
      <c r="C480" s="52"/>
      <c r="D480" s="52"/>
      <c r="E480" s="52"/>
      <c r="F480" s="52"/>
      <c r="G480" s="52"/>
      <c r="L480" s="54"/>
      <c r="M480" s="54"/>
      <c r="N480" s="55"/>
      <c r="O480" s="54"/>
      <c r="P480" s="54"/>
      <c r="Q480" s="54"/>
    </row>
    <row r="481" spans="1:17" s="53" customFormat="1">
      <c r="A481" s="51"/>
      <c r="B481" s="52"/>
      <c r="C481" s="52"/>
      <c r="D481" s="52"/>
      <c r="E481" s="52"/>
      <c r="F481" s="52"/>
      <c r="G481" s="52"/>
      <c r="L481" s="54"/>
      <c r="M481" s="54"/>
      <c r="N481" s="55"/>
      <c r="O481" s="54"/>
      <c r="P481" s="54"/>
      <c r="Q481" s="54"/>
    </row>
    <row r="482" spans="1:17" s="53" customFormat="1">
      <c r="A482" s="51"/>
      <c r="B482" s="52"/>
      <c r="C482" s="52"/>
      <c r="D482" s="52"/>
      <c r="E482" s="52"/>
      <c r="F482" s="52"/>
      <c r="G482" s="52"/>
      <c r="L482" s="54"/>
      <c r="M482" s="54"/>
      <c r="N482" s="55"/>
      <c r="O482" s="54"/>
      <c r="P482" s="54"/>
      <c r="Q482" s="54"/>
    </row>
    <row r="483" spans="1:17" s="53" customFormat="1">
      <c r="A483" s="51"/>
      <c r="B483" s="52"/>
      <c r="C483" s="52"/>
      <c r="D483" s="52"/>
      <c r="E483" s="52"/>
      <c r="F483" s="52"/>
      <c r="G483" s="52"/>
      <c r="L483" s="54"/>
      <c r="M483" s="54"/>
      <c r="N483" s="55"/>
      <c r="O483" s="54"/>
      <c r="P483" s="54"/>
      <c r="Q483" s="54"/>
    </row>
    <row r="484" spans="1:17" s="53" customFormat="1">
      <c r="A484" s="51"/>
      <c r="B484" s="52"/>
      <c r="C484" s="52"/>
      <c r="D484" s="52"/>
      <c r="E484" s="52"/>
      <c r="F484" s="52"/>
      <c r="G484" s="52"/>
      <c r="L484" s="54"/>
      <c r="M484" s="54"/>
      <c r="N484" s="55"/>
      <c r="O484" s="54"/>
      <c r="P484" s="54"/>
      <c r="Q484" s="54"/>
    </row>
    <row r="485" spans="1:17" s="53" customFormat="1">
      <c r="A485" s="51"/>
      <c r="B485" s="52"/>
      <c r="C485" s="52"/>
      <c r="D485" s="52"/>
      <c r="E485" s="52"/>
      <c r="F485" s="52"/>
      <c r="G485" s="52"/>
      <c r="L485" s="54"/>
      <c r="M485" s="54"/>
      <c r="N485" s="55"/>
      <c r="O485" s="54"/>
      <c r="P485" s="54"/>
      <c r="Q485" s="54"/>
    </row>
    <row r="486" spans="1:17" s="53" customFormat="1">
      <c r="A486" s="51"/>
      <c r="B486" s="52"/>
      <c r="C486" s="52"/>
      <c r="D486" s="52"/>
      <c r="E486" s="52"/>
      <c r="F486" s="52"/>
      <c r="G486" s="52"/>
      <c r="L486" s="54"/>
      <c r="M486" s="54"/>
      <c r="N486" s="55"/>
      <c r="O486" s="54"/>
      <c r="P486" s="54"/>
      <c r="Q486" s="54"/>
    </row>
    <row r="487" spans="1:17" s="53" customFormat="1">
      <c r="A487" s="51"/>
      <c r="B487" s="52"/>
      <c r="C487" s="52"/>
      <c r="D487" s="52"/>
      <c r="E487" s="52"/>
      <c r="F487" s="52"/>
      <c r="G487" s="52"/>
      <c r="L487" s="54"/>
      <c r="M487" s="54"/>
      <c r="N487" s="55"/>
      <c r="O487" s="54"/>
      <c r="P487" s="54"/>
      <c r="Q487" s="54"/>
    </row>
    <row r="488" spans="1:17" s="53" customFormat="1">
      <c r="A488" s="51"/>
      <c r="B488" s="52"/>
      <c r="C488" s="52"/>
      <c r="D488" s="52"/>
      <c r="E488" s="52"/>
      <c r="F488" s="52"/>
      <c r="G488" s="52"/>
      <c r="L488" s="54"/>
      <c r="M488" s="54"/>
      <c r="N488" s="55"/>
      <c r="O488" s="54"/>
      <c r="P488" s="54"/>
      <c r="Q488" s="54"/>
    </row>
    <row r="489" spans="1:17" s="53" customFormat="1">
      <c r="A489" s="51"/>
      <c r="B489" s="52"/>
      <c r="C489" s="52"/>
      <c r="D489" s="52"/>
      <c r="E489" s="52"/>
      <c r="F489" s="52"/>
      <c r="G489" s="52"/>
      <c r="L489" s="54"/>
      <c r="M489" s="54"/>
      <c r="N489" s="55"/>
      <c r="O489" s="54"/>
      <c r="P489" s="54"/>
      <c r="Q489" s="54"/>
    </row>
    <row r="490" spans="1:17" s="53" customFormat="1">
      <c r="A490" s="51"/>
      <c r="B490" s="52"/>
      <c r="C490" s="52"/>
      <c r="D490" s="52"/>
      <c r="E490" s="52"/>
      <c r="F490" s="52"/>
      <c r="G490" s="52"/>
      <c r="L490" s="54"/>
      <c r="M490" s="54"/>
      <c r="N490" s="55"/>
      <c r="O490" s="54"/>
      <c r="P490" s="54"/>
      <c r="Q490" s="54"/>
    </row>
    <row r="491" spans="1:17" s="53" customFormat="1">
      <c r="A491" s="51"/>
      <c r="B491" s="52"/>
      <c r="C491" s="52"/>
      <c r="D491" s="52"/>
      <c r="E491" s="52"/>
      <c r="F491" s="52"/>
      <c r="G491" s="52"/>
      <c r="L491" s="54"/>
      <c r="M491" s="54"/>
      <c r="N491" s="55"/>
      <c r="O491" s="54"/>
      <c r="P491" s="54"/>
      <c r="Q491" s="54"/>
    </row>
    <row r="492" spans="1:17" s="53" customFormat="1">
      <c r="A492" s="51"/>
      <c r="B492" s="52"/>
      <c r="C492" s="52"/>
      <c r="D492" s="52"/>
      <c r="E492" s="52"/>
      <c r="F492" s="52"/>
      <c r="G492" s="52"/>
      <c r="L492" s="54"/>
      <c r="M492" s="54"/>
      <c r="N492" s="55"/>
      <c r="O492" s="54"/>
      <c r="P492" s="54"/>
      <c r="Q492" s="54"/>
    </row>
    <row r="493" spans="1:17" s="53" customFormat="1">
      <c r="A493" s="51"/>
      <c r="B493" s="52"/>
      <c r="C493" s="52"/>
      <c r="D493" s="52"/>
      <c r="E493" s="52"/>
      <c r="F493" s="52"/>
      <c r="G493" s="52"/>
      <c r="L493" s="54"/>
      <c r="M493" s="54"/>
      <c r="N493" s="55"/>
      <c r="O493" s="54"/>
      <c r="P493" s="54"/>
      <c r="Q493" s="54"/>
    </row>
    <row r="494" spans="1:17" s="53" customFormat="1">
      <c r="A494" s="51"/>
      <c r="B494" s="52"/>
      <c r="C494" s="52"/>
      <c r="D494" s="52"/>
      <c r="E494" s="52"/>
      <c r="F494" s="52"/>
      <c r="G494" s="52"/>
      <c r="L494" s="54"/>
      <c r="M494" s="54"/>
      <c r="N494" s="55"/>
      <c r="O494" s="54"/>
      <c r="P494" s="54"/>
      <c r="Q494" s="54"/>
    </row>
    <row r="495" spans="1:17" s="53" customFormat="1">
      <c r="A495" s="51"/>
      <c r="B495" s="52"/>
      <c r="C495" s="52"/>
      <c r="D495" s="52"/>
      <c r="E495" s="52"/>
      <c r="F495" s="52"/>
      <c r="G495" s="52"/>
      <c r="L495" s="54"/>
      <c r="M495" s="54"/>
      <c r="N495" s="55"/>
      <c r="O495" s="54"/>
      <c r="P495" s="54"/>
      <c r="Q495" s="54"/>
    </row>
    <row r="496" spans="1:17" s="53" customFormat="1">
      <c r="A496" s="51"/>
      <c r="B496" s="52"/>
      <c r="C496" s="52"/>
      <c r="D496" s="52"/>
      <c r="E496" s="52"/>
      <c r="F496" s="52"/>
      <c r="G496" s="52"/>
      <c r="L496" s="54"/>
      <c r="M496" s="54"/>
      <c r="N496" s="55"/>
      <c r="O496" s="54"/>
      <c r="P496" s="54"/>
      <c r="Q496" s="54"/>
    </row>
    <row r="497" spans="1:17" s="53" customFormat="1">
      <c r="A497" s="51"/>
      <c r="B497" s="52"/>
      <c r="C497" s="52"/>
      <c r="D497" s="52"/>
      <c r="E497" s="52"/>
      <c r="F497" s="52"/>
      <c r="G497" s="52"/>
      <c r="L497" s="54"/>
      <c r="M497" s="54"/>
      <c r="N497" s="55"/>
      <c r="O497" s="54"/>
      <c r="P497" s="54"/>
      <c r="Q497" s="54"/>
    </row>
    <row r="498" spans="1:17" s="53" customFormat="1">
      <c r="A498" s="51"/>
      <c r="B498" s="52"/>
      <c r="C498" s="52"/>
      <c r="D498" s="52"/>
      <c r="E498" s="52"/>
      <c r="F498" s="52"/>
      <c r="G498" s="52"/>
      <c r="L498" s="54"/>
      <c r="M498" s="54"/>
      <c r="N498" s="55"/>
      <c r="O498" s="54"/>
      <c r="P498" s="54"/>
      <c r="Q498" s="54"/>
    </row>
    <row r="499" spans="1:17" s="53" customFormat="1">
      <c r="A499" s="51"/>
      <c r="B499" s="52"/>
      <c r="C499" s="52"/>
      <c r="D499" s="52"/>
      <c r="E499" s="52"/>
      <c r="F499" s="52"/>
      <c r="G499" s="52"/>
      <c r="L499" s="54"/>
      <c r="M499" s="54"/>
      <c r="N499" s="55"/>
      <c r="O499" s="54"/>
      <c r="P499" s="54"/>
      <c r="Q499" s="54"/>
    </row>
    <row r="500" spans="1:17" s="53" customFormat="1">
      <c r="A500" s="51"/>
      <c r="B500" s="52"/>
      <c r="C500" s="52"/>
      <c r="D500" s="52"/>
      <c r="E500" s="52"/>
      <c r="F500" s="52"/>
      <c r="G500" s="52"/>
      <c r="L500" s="54"/>
      <c r="M500" s="54"/>
      <c r="N500" s="55"/>
      <c r="O500" s="54"/>
      <c r="P500" s="54"/>
      <c r="Q500" s="54"/>
    </row>
    <row r="501" spans="1:17" s="53" customFormat="1">
      <c r="A501" s="51"/>
      <c r="B501" s="52"/>
      <c r="C501" s="52"/>
      <c r="D501" s="52"/>
      <c r="E501" s="52"/>
      <c r="F501" s="52"/>
      <c r="G501" s="52"/>
      <c r="L501" s="54"/>
      <c r="M501" s="54"/>
      <c r="N501" s="55"/>
      <c r="O501" s="54"/>
      <c r="P501" s="54"/>
      <c r="Q501" s="54"/>
    </row>
    <row r="502" spans="1:17" s="53" customFormat="1">
      <c r="A502" s="51"/>
      <c r="B502" s="52"/>
      <c r="C502" s="52"/>
      <c r="D502" s="52"/>
      <c r="E502" s="52"/>
      <c r="F502" s="52"/>
      <c r="G502" s="52"/>
      <c r="L502" s="54"/>
      <c r="M502" s="54"/>
      <c r="N502" s="55"/>
      <c r="O502" s="54"/>
      <c r="P502" s="54"/>
      <c r="Q502" s="54"/>
    </row>
    <row r="503" spans="1:17" s="53" customFormat="1">
      <c r="A503" s="51"/>
      <c r="B503" s="52"/>
      <c r="C503" s="52"/>
      <c r="D503" s="52"/>
      <c r="E503" s="52"/>
      <c r="F503" s="52"/>
      <c r="G503" s="52"/>
      <c r="L503" s="54"/>
      <c r="M503" s="54"/>
      <c r="N503" s="55"/>
      <c r="O503" s="54"/>
      <c r="P503" s="54"/>
      <c r="Q503" s="54"/>
    </row>
    <row r="504" spans="1:17" s="53" customFormat="1">
      <c r="A504" s="51"/>
      <c r="B504" s="52"/>
      <c r="C504" s="52"/>
      <c r="D504" s="52"/>
      <c r="E504" s="52"/>
      <c r="F504" s="52"/>
      <c r="G504" s="52"/>
      <c r="L504" s="54"/>
      <c r="M504" s="54"/>
      <c r="N504" s="55"/>
      <c r="O504" s="54"/>
      <c r="P504" s="54"/>
      <c r="Q504" s="54"/>
    </row>
    <row r="505" spans="1:17" s="53" customFormat="1">
      <c r="A505" s="51"/>
      <c r="B505" s="52"/>
      <c r="C505" s="52"/>
      <c r="D505" s="52"/>
      <c r="E505" s="52"/>
      <c r="F505" s="52"/>
      <c r="G505" s="52"/>
      <c r="L505" s="54"/>
      <c r="M505" s="54"/>
      <c r="N505" s="55"/>
      <c r="O505" s="54"/>
      <c r="P505" s="54"/>
      <c r="Q505" s="54"/>
    </row>
    <row r="506" spans="1:17" s="53" customFormat="1">
      <c r="A506" s="51"/>
      <c r="B506" s="52"/>
      <c r="C506" s="52"/>
      <c r="D506" s="52"/>
      <c r="E506" s="52"/>
      <c r="F506" s="52"/>
      <c r="G506" s="52"/>
      <c r="L506" s="54"/>
      <c r="M506" s="54"/>
      <c r="N506" s="55"/>
      <c r="O506" s="54"/>
      <c r="P506" s="54"/>
      <c r="Q506" s="54"/>
    </row>
    <row r="507" spans="1:17" s="53" customFormat="1">
      <c r="A507" s="51"/>
      <c r="B507" s="52"/>
      <c r="C507" s="52"/>
      <c r="D507" s="52"/>
      <c r="E507" s="52"/>
      <c r="F507" s="52"/>
      <c r="G507" s="52"/>
      <c r="L507" s="54"/>
      <c r="M507" s="54"/>
      <c r="N507" s="55"/>
      <c r="O507" s="54"/>
      <c r="P507" s="54"/>
      <c r="Q507" s="54"/>
    </row>
    <row r="508" spans="1:17" s="53" customFormat="1">
      <c r="A508" s="51"/>
      <c r="B508" s="52"/>
      <c r="C508" s="52"/>
      <c r="D508" s="52"/>
      <c r="E508" s="52"/>
      <c r="F508" s="52"/>
      <c r="G508" s="52"/>
      <c r="L508" s="54"/>
      <c r="M508" s="54"/>
      <c r="N508" s="55"/>
      <c r="O508" s="54"/>
      <c r="P508" s="54"/>
      <c r="Q508" s="54"/>
    </row>
    <row r="509" spans="1:17" s="53" customFormat="1">
      <c r="A509" s="51"/>
      <c r="B509" s="52"/>
      <c r="C509" s="52"/>
      <c r="D509" s="52"/>
      <c r="E509" s="52"/>
      <c r="F509" s="52"/>
      <c r="G509" s="52"/>
      <c r="L509" s="54"/>
      <c r="M509" s="54"/>
      <c r="N509" s="55"/>
      <c r="O509" s="54"/>
      <c r="P509" s="54"/>
      <c r="Q509" s="54"/>
    </row>
    <row r="510" spans="1:17" s="53" customFormat="1">
      <c r="A510" s="51"/>
      <c r="B510" s="52"/>
      <c r="C510" s="52"/>
      <c r="D510" s="52"/>
      <c r="E510" s="52"/>
      <c r="F510" s="52"/>
      <c r="G510" s="52"/>
      <c r="L510" s="54"/>
      <c r="M510" s="54"/>
      <c r="N510" s="55"/>
      <c r="O510" s="54"/>
      <c r="P510" s="54"/>
      <c r="Q510" s="54"/>
    </row>
    <row r="511" spans="1:17" s="53" customFormat="1">
      <c r="A511" s="51"/>
      <c r="B511" s="52"/>
      <c r="C511" s="52"/>
      <c r="D511" s="52"/>
      <c r="E511" s="52"/>
      <c r="F511" s="52"/>
      <c r="G511" s="52"/>
      <c r="L511" s="54"/>
      <c r="M511" s="54"/>
      <c r="N511" s="55"/>
      <c r="O511" s="54"/>
      <c r="P511" s="54"/>
      <c r="Q511" s="54"/>
    </row>
    <row r="512" spans="1:17" s="53" customFormat="1">
      <c r="A512" s="51"/>
      <c r="B512" s="52"/>
      <c r="C512" s="52"/>
      <c r="D512" s="52"/>
      <c r="E512" s="52"/>
      <c r="F512" s="52"/>
      <c r="G512" s="52"/>
      <c r="L512" s="54"/>
      <c r="M512" s="54"/>
      <c r="N512" s="55"/>
      <c r="O512" s="54"/>
      <c r="P512" s="54"/>
      <c r="Q512" s="54"/>
    </row>
    <row r="513" spans="1:17" s="53" customFormat="1">
      <c r="A513" s="51"/>
      <c r="B513" s="52"/>
      <c r="C513" s="52"/>
      <c r="D513" s="52"/>
      <c r="E513" s="52"/>
      <c r="F513" s="52"/>
      <c r="G513" s="52"/>
      <c r="L513" s="54"/>
      <c r="M513" s="54"/>
      <c r="N513" s="55"/>
      <c r="O513" s="54"/>
      <c r="P513" s="54"/>
      <c r="Q513" s="54"/>
    </row>
    <row r="514" spans="1:17" s="53" customFormat="1">
      <c r="A514" s="51"/>
      <c r="B514" s="52"/>
      <c r="C514" s="52"/>
      <c r="D514" s="52"/>
      <c r="E514" s="52"/>
      <c r="F514" s="52"/>
      <c r="G514" s="52"/>
      <c r="L514" s="54"/>
      <c r="M514" s="54"/>
      <c r="N514" s="55"/>
      <c r="O514" s="54"/>
      <c r="P514" s="54"/>
      <c r="Q514" s="54"/>
    </row>
    <row r="515" spans="1:17" s="53" customFormat="1">
      <c r="A515" s="51"/>
      <c r="B515" s="52"/>
      <c r="C515" s="52"/>
      <c r="D515" s="52"/>
      <c r="E515" s="52"/>
      <c r="F515" s="52"/>
      <c r="G515" s="52"/>
      <c r="L515" s="54"/>
      <c r="M515" s="54"/>
      <c r="N515" s="55"/>
      <c r="O515" s="54"/>
      <c r="P515" s="54"/>
      <c r="Q515" s="54"/>
    </row>
    <row r="516" spans="1:17" s="53" customFormat="1">
      <c r="A516" s="51"/>
      <c r="B516" s="52"/>
      <c r="C516" s="52"/>
      <c r="D516" s="52"/>
      <c r="E516" s="52"/>
      <c r="F516" s="52"/>
      <c r="G516" s="52"/>
      <c r="L516" s="54"/>
      <c r="M516" s="54"/>
      <c r="N516" s="55"/>
      <c r="O516" s="54"/>
      <c r="P516" s="54"/>
      <c r="Q516" s="54"/>
    </row>
    <row r="517" spans="1:17" s="53" customFormat="1">
      <c r="A517" s="51"/>
      <c r="B517" s="52"/>
      <c r="C517" s="52"/>
      <c r="D517" s="52"/>
      <c r="E517" s="52"/>
      <c r="F517" s="52"/>
      <c r="G517" s="52"/>
      <c r="L517" s="54"/>
      <c r="M517" s="54"/>
      <c r="N517" s="55"/>
      <c r="O517" s="54"/>
      <c r="P517" s="54"/>
      <c r="Q517" s="54"/>
    </row>
    <row r="518" spans="1:17" s="53" customFormat="1">
      <c r="A518" s="51"/>
      <c r="B518" s="52"/>
      <c r="C518" s="52"/>
      <c r="D518" s="52"/>
      <c r="E518" s="52"/>
      <c r="F518" s="52"/>
      <c r="G518" s="52"/>
      <c r="L518" s="54"/>
      <c r="M518" s="54"/>
      <c r="N518" s="55"/>
      <c r="O518" s="54"/>
      <c r="P518" s="54"/>
      <c r="Q518" s="54"/>
    </row>
    <row r="519" spans="1:17" s="53" customFormat="1">
      <c r="A519" s="51"/>
      <c r="B519" s="52"/>
      <c r="C519" s="52"/>
      <c r="D519" s="52"/>
      <c r="E519" s="52"/>
      <c r="F519" s="52"/>
      <c r="G519" s="52"/>
      <c r="L519" s="54"/>
      <c r="M519" s="54"/>
      <c r="N519" s="55"/>
      <c r="O519" s="54"/>
      <c r="P519" s="54"/>
      <c r="Q519" s="54"/>
    </row>
    <row r="520" spans="1:17" s="53" customFormat="1">
      <c r="A520" s="51"/>
      <c r="B520" s="52"/>
      <c r="C520" s="52"/>
      <c r="D520" s="52"/>
      <c r="E520" s="52"/>
      <c r="F520" s="52"/>
      <c r="G520" s="52"/>
      <c r="L520" s="54"/>
      <c r="M520" s="54"/>
      <c r="N520" s="55"/>
      <c r="O520" s="54"/>
      <c r="P520" s="54"/>
      <c r="Q520" s="54"/>
    </row>
    <row r="521" spans="1:17" s="53" customFormat="1">
      <c r="A521" s="51"/>
      <c r="B521" s="52"/>
      <c r="C521" s="52"/>
      <c r="D521" s="52"/>
      <c r="E521" s="52"/>
      <c r="F521" s="52"/>
      <c r="G521" s="52"/>
      <c r="L521" s="54"/>
      <c r="M521" s="54"/>
      <c r="N521" s="55"/>
      <c r="O521" s="54"/>
      <c r="P521" s="54"/>
      <c r="Q521" s="54"/>
    </row>
    <row r="522" spans="1:17" s="53" customFormat="1">
      <c r="A522" s="51"/>
      <c r="B522" s="52"/>
      <c r="C522" s="52"/>
      <c r="D522" s="52"/>
      <c r="E522" s="52"/>
      <c r="F522" s="52"/>
      <c r="G522" s="52"/>
      <c r="L522" s="54"/>
      <c r="M522" s="54"/>
      <c r="N522" s="55"/>
      <c r="O522" s="54"/>
      <c r="P522" s="54"/>
      <c r="Q522" s="54"/>
    </row>
    <row r="523" spans="1:17" s="53" customFormat="1">
      <c r="A523" s="51"/>
      <c r="B523" s="52"/>
      <c r="C523" s="52"/>
      <c r="D523" s="52"/>
      <c r="E523" s="52"/>
      <c r="F523" s="52"/>
      <c r="G523" s="52"/>
      <c r="L523" s="54"/>
      <c r="M523" s="54"/>
      <c r="N523" s="55"/>
      <c r="O523" s="54"/>
      <c r="P523" s="54"/>
      <c r="Q523" s="54"/>
    </row>
    <row r="524" spans="1:17" s="53" customFormat="1">
      <c r="A524" s="51"/>
      <c r="B524" s="52"/>
      <c r="C524" s="52"/>
      <c r="D524" s="52"/>
      <c r="E524" s="52"/>
      <c r="F524" s="52"/>
      <c r="G524" s="52"/>
      <c r="L524" s="54"/>
      <c r="M524" s="54"/>
      <c r="N524" s="55"/>
      <c r="O524" s="54"/>
      <c r="P524" s="54"/>
      <c r="Q524" s="54"/>
    </row>
    <row r="525" spans="1:17" s="53" customFormat="1">
      <c r="A525" s="51"/>
      <c r="B525" s="52"/>
      <c r="C525" s="52"/>
      <c r="D525" s="52"/>
      <c r="E525" s="52"/>
      <c r="F525" s="52"/>
      <c r="G525" s="52"/>
      <c r="L525" s="54"/>
      <c r="M525" s="54"/>
      <c r="N525" s="55"/>
      <c r="O525" s="54"/>
      <c r="P525" s="54"/>
      <c r="Q525" s="54"/>
    </row>
    <row r="526" spans="1:17" s="53" customFormat="1">
      <c r="A526" s="51"/>
      <c r="B526" s="52"/>
      <c r="C526" s="52"/>
      <c r="D526" s="52"/>
      <c r="E526" s="52"/>
      <c r="F526" s="52"/>
      <c r="G526" s="52"/>
      <c r="L526" s="54"/>
      <c r="M526" s="54"/>
      <c r="N526" s="55"/>
      <c r="O526" s="54"/>
      <c r="P526" s="54"/>
      <c r="Q526" s="54"/>
    </row>
    <row r="527" spans="1:17" s="53" customFormat="1">
      <c r="A527" s="51"/>
      <c r="B527" s="52"/>
      <c r="C527" s="52"/>
      <c r="D527" s="52"/>
      <c r="E527" s="52"/>
      <c r="F527" s="52"/>
      <c r="G527" s="52"/>
      <c r="L527" s="54"/>
      <c r="M527" s="54"/>
      <c r="N527" s="55"/>
      <c r="O527" s="54"/>
      <c r="P527" s="54"/>
      <c r="Q527" s="54"/>
    </row>
    <row r="528" spans="1:17" s="53" customFormat="1">
      <c r="A528" s="51"/>
      <c r="B528" s="52"/>
      <c r="C528" s="52"/>
      <c r="D528" s="52"/>
      <c r="E528" s="52"/>
      <c r="F528" s="52"/>
      <c r="G528" s="52"/>
      <c r="L528" s="54"/>
      <c r="M528" s="54"/>
      <c r="N528" s="55"/>
      <c r="O528" s="54"/>
      <c r="P528" s="54"/>
      <c r="Q528" s="54"/>
    </row>
    <row r="529" spans="1:17" s="53" customFormat="1">
      <c r="A529" s="51"/>
      <c r="B529" s="52"/>
      <c r="C529" s="52"/>
      <c r="D529" s="52"/>
      <c r="E529" s="52"/>
      <c r="F529" s="52"/>
      <c r="G529" s="52"/>
      <c r="L529" s="54"/>
      <c r="M529" s="54"/>
      <c r="N529" s="55"/>
      <c r="O529" s="54"/>
      <c r="P529" s="54"/>
      <c r="Q529" s="54"/>
    </row>
    <row r="530" spans="1:17" s="53" customFormat="1">
      <c r="A530" s="51"/>
      <c r="B530" s="52"/>
      <c r="C530" s="52"/>
      <c r="D530" s="52"/>
      <c r="E530" s="52"/>
      <c r="F530" s="52"/>
      <c r="G530" s="52"/>
      <c r="L530" s="54"/>
      <c r="M530" s="54"/>
      <c r="N530" s="55"/>
      <c r="O530" s="54"/>
      <c r="P530" s="54"/>
      <c r="Q530" s="54"/>
    </row>
    <row r="531" spans="1:17" s="53" customFormat="1">
      <c r="A531" s="51"/>
      <c r="B531" s="52"/>
      <c r="C531" s="52"/>
      <c r="D531" s="52"/>
      <c r="E531" s="52"/>
      <c r="F531" s="52"/>
      <c r="G531" s="52"/>
      <c r="L531" s="54"/>
      <c r="M531" s="54"/>
      <c r="N531" s="55"/>
      <c r="O531" s="54"/>
      <c r="P531" s="54"/>
      <c r="Q531" s="54"/>
    </row>
    <row r="532" spans="1:17" s="53" customFormat="1">
      <c r="A532" s="51"/>
      <c r="B532" s="52"/>
      <c r="C532" s="52"/>
      <c r="D532" s="52"/>
      <c r="E532" s="52"/>
      <c r="F532" s="52"/>
      <c r="G532" s="52"/>
      <c r="L532" s="54"/>
      <c r="M532" s="54"/>
      <c r="N532" s="55"/>
      <c r="O532" s="54"/>
      <c r="P532" s="54"/>
      <c r="Q532" s="54"/>
    </row>
    <row r="533" spans="1:17" s="53" customFormat="1">
      <c r="A533" s="51"/>
      <c r="B533" s="52"/>
      <c r="C533" s="52"/>
      <c r="D533" s="52"/>
      <c r="E533" s="52"/>
      <c r="F533" s="52"/>
      <c r="G533" s="52"/>
      <c r="L533" s="54"/>
      <c r="M533" s="54"/>
      <c r="N533" s="55"/>
      <c r="O533" s="54"/>
      <c r="P533" s="54"/>
      <c r="Q533" s="54"/>
    </row>
    <row r="534" spans="1:17" s="53" customFormat="1">
      <c r="A534" s="51"/>
      <c r="B534" s="52"/>
      <c r="C534" s="52"/>
      <c r="D534" s="52"/>
      <c r="E534" s="52"/>
      <c r="F534" s="52"/>
      <c r="G534" s="52"/>
      <c r="L534" s="54"/>
      <c r="M534" s="54"/>
      <c r="N534" s="55"/>
      <c r="O534" s="54"/>
      <c r="P534" s="54"/>
      <c r="Q534" s="54"/>
    </row>
    <row r="535" spans="1:17" s="53" customFormat="1">
      <c r="A535" s="51"/>
      <c r="B535" s="52"/>
      <c r="C535" s="52"/>
      <c r="D535" s="52"/>
      <c r="E535" s="52"/>
      <c r="F535" s="52"/>
      <c r="G535" s="52"/>
      <c r="L535" s="54"/>
      <c r="M535" s="54"/>
      <c r="N535" s="55"/>
      <c r="O535" s="54"/>
      <c r="P535" s="54"/>
      <c r="Q535" s="54"/>
    </row>
    <row r="536" spans="1:17" s="53" customFormat="1">
      <c r="A536" s="51"/>
      <c r="B536" s="52"/>
      <c r="C536" s="52"/>
      <c r="D536" s="52"/>
      <c r="E536" s="52"/>
      <c r="F536" s="52"/>
      <c r="G536" s="52"/>
      <c r="L536" s="54"/>
      <c r="M536" s="54"/>
      <c r="N536" s="55"/>
      <c r="O536" s="54"/>
      <c r="P536" s="54"/>
      <c r="Q536" s="54"/>
    </row>
    <row r="537" spans="1:17" s="53" customFormat="1">
      <c r="A537" s="51"/>
      <c r="B537" s="52"/>
      <c r="C537" s="52"/>
      <c r="D537" s="52"/>
      <c r="E537" s="52"/>
      <c r="F537" s="52"/>
      <c r="G537" s="52"/>
      <c r="L537" s="54"/>
      <c r="M537" s="54"/>
      <c r="N537" s="55"/>
      <c r="O537" s="54"/>
      <c r="P537" s="54"/>
      <c r="Q537" s="54"/>
    </row>
    <row r="538" spans="1:17" s="53" customFormat="1">
      <c r="A538" s="51"/>
      <c r="B538" s="52"/>
      <c r="C538" s="52"/>
      <c r="D538" s="52"/>
      <c r="E538" s="52"/>
      <c r="F538" s="52"/>
      <c r="G538" s="52"/>
      <c r="L538" s="54"/>
      <c r="M538" s="54"/>
      <c r="N538" s="55"/>
      <c r="O538" s="54"/>
      <c r="P538" s="54"/>
      <c r="Q538" s="54"/>
    </row>
    <row r="539" spans="1:17" s="53" customFormat="1">
      <c r="A539" s="51"/>
      <c r="B539" s="52"/>
      <c r="C539" s="52"/>
      <c r="D539" s="52"/>
      <c r="E539" s="52"/>
      <c r="F539" s="52"/>
      <c r="G539" s="52"/>
      <c r="L539" s="54"/>
      <c r="M539" s="54"/>
      <c r="N539" s="55"/>
      <c r="O539" s="54"/>
      <c r="P539" s="54"/>
      <c r="Q539" s="54"/>
    </row>
    <row r="540" spans="1:17" s="53" customFormat="1">
      <c r="A540" s="51"/>
      <c r="B540" s="52"/>
      <c r="C540" s="52"/>
      <c r="D540" s="52"/>
      <c r="E540" s="52"/>
      <c r="F540" s="52"/>
      <c r="G540" s="52"/>
      <c r="L540" s="54"/>
      <c r="M540" s="54"/>
      <c r="N540" s="55"/>
      <c r="O540" s="54"/>
      <c r="P540" s="54"/>
      <c r="Q540" s="54"/>
    </row>
    <row r="541" spans="1:17" s="53" customFormat="1">
      <c r="A541" s="51"/>
      <c r="B541" s="52"/>
      <c r="C541" s="52"/>
      <c r="D541" s="52"/>
      <c r="E541" s="52"/>
      <c r="F541" s="52"/>
      <c r="G541" s="52"/>
      <c r="L541" s="54"/>
      <c r="M541" s="54"/>
      <c r="N541" s="55"/>
      <c r="O541" s="54"/>
      <c r="P541" s="54"/>
      <c r="Q541" s="54"/>
    </row>
    <row r="542" spans="1:17" s="53" customFormat="1">
      <c r="A542" s="51"/>
      <c r="B542" s="52"/>
      <c r="C542" s="52"/>
      <c r="D542" s="52"/>
      <c r="E542" s="52"/>
      <c r="F542" s="52"/>
      <c r="G542" s="52"/>
      <c r="L542" s="54"/>
      <c r="M542" s="54"/>
      <c r="N542" s="55"/>
      <c r="O542" s="54"/>
      <c r="P542" s="54"/>
      <c r="Q542" s="54"/>
    </row>
    <row r="543" spans="1:17" s="53" customFormat="1">
      <c r="A543" s="51"/>
      <c r="B543" s="52"/>
      <c r="C543" s="52"/>
      <c r="D543" s="52"/>
      <c r="E543" s="52"/>
      <c r="F543" s="52"/>
      <c r="G543" s="52"/>
      <c r="L543" s="54"/>
      <c r="M543" s="54"/>
      <c r="N543" s="55"/>
      <c r="O543" s="54"/>
      <c r="P543" s="54"/>
      <c r="Q543" s="54"/>
    </row>
    <row r="544" spans="1:17" s="53" customFormat="1">
      <c r="A544" s="51"/>
      <c r="B544" s="52"/>
      <c r="C544" s="52"/>
      <c r="D544" s="52"/>
      <c r="E544" s="52"/>
      <c r="F544" s="52"/>
      <c r="G544" s="52"/>
      <c r="L544" s="54"/>
      <c r="M544" s="54"/>
      <c r="N544" s="55"/>
      <c r="O544" s="54"/>
      <c r="P544" s="54"/>
      <c r="Q544" s="54"/>
    </row>
    <row r="545" spans="1:17" s="53" customFormat="1">
      <c r="A545" s="51"/>
      <c r="B545" s="52"/>
      <c r="C545" s="52"/>
      <c r="D545" s="52"/>
      <c r="E545" s="52"/>
      <c r="F545" s="52"/>
      <c r="G545" s="52"/>
      <c r="L545" s="54"/>
      <c r="M545" s="54"/>
      <c r="N545" s="55"/>
      <c r="O545" s="54"/>
      <c r="P545" s="54"/>
      <c r="Q545" s="54"/>
    </row>
    <row r="546" spans="1:17" s="53" customFormat="1">
      <c r="A546" s="51"/>
      <c r="B546" s="52"/>
      <c r="C546" s="52"/>
      <c r="D546" s="52"/>
      <c r="E546" s="52"/>
      <c r="F546" s="52"/>
      <c r="G546" s="52"/>
      <c r="L546" s="54"/>
      <c r="M546" s="54"/>
      <c r="N546" s="55"/>
      <c r="O546" s="54"/>
      <c r="P546" s="54"/>
      <c r="Q546" s="54"/>
    </row>
    <row r="547" spans="1:17" s="53" customFormat="1">
      <c r="A547" s="51"/>
      <c r="B547" s="52"/>
      <c r="C547" s="52"/>
      <c r="D547" s="52"/>
      <c r="E547" s="52"/>
      <c r="F547" s="52"/>
      <c r="G547" s="52"/>
      <c r="L547" s="54"/>
      <c r="M547" s="54"/>
      <c r="N547" s="55"/>
      <c r="O547" s="54"/>
      <c r="P547" s="54"/>
      <c r="Q547" s="54"/>
    </row>
    <row r="548" spans="1:17" s="53" customFormat="1">
      <c r="A548" s="51"/>
      <c r="B548" s="52"/>
      <c r="C548" s="52"/>
      <c r="D548" s="52"/>
      <c r="E548" s="52"/>
      <c r="F548" s="52"/>
      <c r="G548" s="52"/>
      <c r="L548" s="54"/>
      <c r="M548" s="54"/>
      <c r="N548" s="55"/>
      <c r="O548" s="54"/>
      <c r="P548" s="54"/>
      <c r="Q548" s="54"/>
    </row>
    <row r="549" spans="1:17" s="53" customFormat="1">
      <c r="A549" s="51"/>
      <c r="B549" s="52"/>
      <c r="C549" s="52"/>
      <c r="D549" s="52"/>
      <c r="E549" s="52"/>
      <c r="F549" s="52"/>
      <c r="G549" s="52"/>
      <c r="L549" s="54"/>
      <c r="M549" s="54"/>
      <c r="N549" s="55"/>
      <c r="O549" s="54"/>
      <c r="P549" s="54"/>
      <c r="Q549" s="54"/>
    </row>
    <row r="550" spans="1:17" s="53" customFormat="1">
      <c r="A550" s="51"/>
      <c r="B550" s="52"/>
      <c r="C550" s="52"/>
      <c r="D550" s="52"/>
      <c r="E550" s="52"/>
      <c r="F550" s="52"/>
      <c r="G550" s="52"/>
      <c r="L550" s="54"/>
      <c r="M550" s="54"/>
      <c r="N550" s="55"/>
      <c r="O550" s="54"/>
      <c r="P550" s="54"/>
      <c r="Q550" s="54"/>
    </row>
    <row r="551" spans="1:17" s="53" customFormat="1">
      <c r="A551" s="51"/>
      <c r="B551" s="52"/>
      <c r="C551" s="52"/>
      <c r="D551" s="52"/>
      <c r="E551" s="52"/>
      <c r="F551" s="52"/>
      <c r="G551" s="52"/>
      <c r="L551" s="54"/>
      <c r="M551" s="54"/>
      <c r="N551" s="55"/>
      <c r="O551" s="54"/>
      <c r="P551" s="54"/>
      <c r="Q551" s="54"/>
    </row>
    <row r="552" spans="1:17" s="53" customFormat="1">
      <c r="A552" s="51"/>
      <c r="B552" s="52"/>
      <c r="C552" s="52"/>
      <c r="D552" s="52"/>
      <c r="E552" s="52"/>
      <c r="F552" s="52"/>
      <c r="G552" s="52"/>
      <c r="L552" s="54"/>
      <c r="M552" s="54"/>
      <c r="N552" s="55"/>
      <c r="O552" s="54"/>
      <c r="P552" s="54"/>
      <c r="Q552" s="54"/>
    </row>
    <row r="553" spans="1:17" s="53" customFormat="1">
      <c r="A553" s="51"/>
      <c r="B553" s="52"/>
      <c r="C553" s="52"/>
      <c r="D553" s="52"/>
      <c r="E553" s="52"/>
      <c r="F553" s="52"/>
      <c r="G553" s="52"/>
      <c r="L553" s="54"/>
      <c r="M553" s="54"/>
      <c r="N553" s="55"/>
      <c r="O553" s="54"/>
      <c r="P553" s="54"/>
      <c r="Q553" s="54"/>
    </row>
    <row r="554" spans="1:17" s="53" customFormat="1">
      <c r="A554" s="51"/>
      <c r="B554" s="52"/>
      <c r="C554" s="52"/>
      <c r="D554" s="52"/>
      <c r="E554" s="52"/>
      <c r="F554" s="52"/>
      <c r="G554" s="52"/>
      <c r="L554" s="54"/>
      <c r="M554" s="54"/>
      <c r="N554" s="55"/>
      <c r="O554" s="54"/>
      <c r="P554" s="54"/>
      <c r="Q554" s="54"/>
    </row>
    <row r="555" spans="1:17" s="53" customFormat="1">
      <c r="A555" s="51"/>
      <c r="B555" s="52"/>
      <c r="C555" s="52"/>
      <c r="D555" s="52"/>
      <c r="E555" s="52"/>
      <c r="F555" s="52"/>
      <c r="G555" s="52"/>
      <c r="L555" s="54"/>
      <c r="M555" s="54"/>
      <c r="N555" s="55"/>
      <c r="O555" s="54"/>
      <c r="P555" s="54"/>
      <c r="Q555" s="54"/>
    </row>
    <row r="556" spans="1:17" s="53" customFormat="1">
      <c r="A556" s="51"/>
      <c r="B556" s="52"/>
      <c r="C556" s="52"/>
      <c r="D556" s="52"/>
      <c r="E556" s="52"/>
      <c r="F556" s="52"/>
      <c r="G556" s="52"/>
      <c r="L556" s="54"/>
      <c r="M556" s="54"/>
      <c r="N556" s="55"/>
      <c r="O556" s="54"/>
      <c r="P556" s="54"/>
      <c r="Q556" s="54"/>
    </row>
    <row r="557" spans="1:17" s="53" customFormat="1">
      <c r="A557" s="51"/>
      <c r="B557" s="52"/>
      <c r="C557" s="52"/>
      <c r="D557" s="52"/>
      <c r="E557" s="52"/>
      <c r="F557" s="52"/>
      <c r="G557" s="52"/>
      <c r="L557" s="54"/>
      <c r="M557" s="54"/>
      <c r="N557" s="55"/>
      <c r="O557" s="54"/>
      <c r="P557" s="54"/>
      <c r="Q557" s="54"/>
    </row>
    <row r="558" spans="1:17" s="53" customFormat="1">
      <c r="A558" s="51"/>
      <c r="B558" s="52"/>
      <c r="C558" s="52"/>
      <c r="D558" s="52"/>
      <c r="E558" s="52"/>
      <c r="F558" s="52"/>
      <c r="G558" s="52"/>
      <c r="L558" s="54"/>
      <c r="M558" s="54"/>
      <c r="N558" s="55"/>
      <c r="O558" s="54"/>
      <c r="P558" s="54"/>
      <c r="Q558" s="54"/>
    </row>
    <row r="559" spans="1:17" s="53" customFormat="1">
      <c r="A559" s="51"/>
      <c r="B559" s="52"/>
      <c r="C559" s="52"/>
      <c r="D559" s="52"/>
      <c r="E559" s="52"/>
      <c r="F559" s="52"/>
      <c r="G559" s="52"/>
      <c r="L559" s="54"/>
      <c r="M559" s="54"/>
      <c r="N559" s="55"/>
      <c r="O559" s="54"/>
      <c r="P559" s="54"/>
      <c r="Q559" s="54"/>
    </row>
    <row r="560" spans="1:17" s="53" customFormat="1">
      <c r="A560" s="51"/>
      <c r="B560" s="52"/>
      <c r="C560" s="52"/>
      <c r="D560" s="52"/>
      <c r="E560" s="52"/>
      <c r="F560" s="52"/>
      <c r="G560" s="52"/>
      <c r="L560" s="54"/>
      <c r="M560" s="54"/>
      <c r="N560" s="55"/>
      <c r="O560" s="54"/>
      <c r="P560" s="54"/>
      <c r="Q560" s="54"/>
    </row>
    <row r="561" spans="1:17" s="53" customFormat="1">
      <c r="A561" s="51"/>
      <c r="B561" s="52"/>
      <c r="C561" s="52"/>
      <c r="D561" s="52"/>
      <c r="E561" s="52"/>
      <c r="F561" s="52"/>
      <c r="G561" s="52"/>
      <c r="L561" s="54"/>
      <c r="M561" s="54"/>
      <c r="N561" s="55"/>
      <c r="O561" s="54"/>
      <c r="P561" s="54"/>
      <c r="Q561" s="54"/>
    </row>
    <row r="562" spans="1:17" s="53" customFormat="1">
      <c r="A562" s="51"/>
      <c r="B562" s="52"/>
      <c r="C562" s="52"/>
      <c r="D562" s="52"/>
      <c r="E562" s="52"/>
      <c r="F562" s="52"/>
      <c r="G562" s="52"/>
      <c r="L562" s="54"/>
      <c r="M562" s="54"/>
      <c r="N562" s="55"/>
      <c r="O562" s="54"/>
      <c r="P562" s="54"/>
      <c r="Q562" s="54"/>
    </row>
    <row r="563" spans="1:17" s="53" customFormat="1">
      <c r="A563" s="51"/>
      <c r="B563" s="52"/>
      <c r="C563" s="52"/>
      <c r="D563" s="52"/>
      <c r="E563" s="52"/>
      <c r="F563" s="52"/>
      <c r="G563" s="52"/>
      <c r="L563" s="54"/>
      <c r="M563" s="54"/>
      <c r="N563" s="55"/>
      <c r="O563" s="54"/>
      <c r="P563" s="54"/>
      <c r="Q563" s="54"/>
    </row>
    <row r="564" spans="1:17" s="53" customFormat="1">
      <c r="A564" s="51"/>
      <c r="B564" s="52"/>
      <c r="C564" s="52"/>
      <c r="D564" s="52"/>
      <c r="E564" s="52"/>
      <c r="F564" s="52"/>
      <c r="G564" s="52"/>
      <c r="L564" s="54"/>
      <c r="M564" s="54"/>
      <c r="N564" s="55"/>
      <c r="O564" s="54"/>
      <c r="P564" s="54"/>
      <c r="Q564" s="54"/>
    </row>
    <row r="565" spans="1:17" s="53" customFormat="1">
      <c r="A565" s="51"/>
      <c r="B565" s="52"/>
      <c r="C565" s="52"/>
      <c r="D565" s="52"/>
      <c r="E565" s="52"/>
      <c r="F565" s="52"/>
      <c r="G565" s="52"/>
      <c r="L565" s="54"/>
      <c r="M565" s="54"/>
      <c r="N565" s="55"/>
      <c r="O565" s="54"/>
      <c r="P565" s="54"/>
      <c r="Q565" s="54"/>
    </row>
    <row r="566" spans="1:17" s="53" customFormat="1">
      <c r="A566" s="51"/>
      <c r="B566" s="52"/>
      <c r="C566" s="52"/>
      <c r="D566" s="52"/>
      <c r="E566" s="52"/>
      <c r="F566" s="52"/>
      <c r="G566" s="52"/>
      <c r="L566" s="54"/>
      <c r="M566" s="54"/>
      <c r="N566" s="55"/>
      <c r="O566" s="54"/>
      <c r="P566" s="54"/>
      <c r="Q566" s="54"/>
    </row>
    <row r="567" spans="1:17" s="53" customFormat="1">
      <c r="A567" s="51"/>
      <c r="B567" s="52"/>
      <c r="C567" s="52"/>
      <c r="D567" s="52"/>
      <c r="E567" s="52"/>
      <c r="F567" s="52"/>
      <c r="G567" s="52"/>
      <c r="L567" s="54"/>
      <c r="M567" s="54"/>
      <c r="N567" s="55"/>
      <c r="O567" s="54"/>
      <c r="P567" s="54"/>
      <c r="Q567" s="54"/>
    </row>
    <row r="568" spans="1:17" s="53" customFormat="1">
      <c r="A568" s="51"/>
      <c r="B568" s="52"/>
      <c r="C568" s="52"/>
      <c r="D568" s="52"/>
      <c r="E568" s="52"/>
      <c r="F568" s="52"/>
      <c r="G568" s="52"/>
      <c r="L568" s="54"/>
      <c r="M568" s="54"/>
      <c r="N568" s="55"/>
      <c r="O568" s="54"/>
      <c r="P568" s="54"/>
      <c r="Q568" s="54"/>
    </row>
    <row r="569" spans="1:17" s="53" customFormat="1">
      <c r="A569" s="51"/>
      <c r="B569" s="52"/>
      <c r="C569" s="52"/>
      <c r="D569" s="52"/>
      <c r="E569" s="52"/>
      <c r="F569" s="52"/>
      <c r="G569" s="52"/>
      <c r="L569" s="54"/>
      <c r="M569" s="54"/>
      <c r="N569" s="55"/>
      <c r="O569" s="54"/>
      <c r="P569" s="54"/>
      <c r="Q569" s="54"/>
    </row>
    <row r="570" spans="1:17" s="53" customFormat="1">
      <c r="A570" s="51"/>
      <c r="B570" s="52"/>
      <c r="C570" s="52"/>
      <c r="D570" s="52"/>
      <c r="E570" s="52"/>
      <c r="F570" s="52"/>
      <c r="G570" s="52"/>
      <c r="L570" s="54"/>
      <c r="M570" s="54"/>
      <c r="N570" s="55"/>
      <c r="O570" s="54"/>
      <c r="P570" s="54"/>
      <c r="Q570" s="54"/>
    </row>
    <row r="571" spans="1:17" s="53" customFormat="1">
      <c r="A571" s="51"/>
      <c r="B571" s="52"/>
      <c r="C571" s="52"/>
      <c r="D571" s="52"/>
      <c r="E571" s="52"/>
      <c r="F571" s="52"/>
      <c r="G571" s="52"/>
      <c r="L571" s="54"/>
      <c r="M571" s="54"/>
      <c r="N571" s="55"/>
      <c r="O571" s="54"/>
      <c r="P571" s="54"/>
      <c r="Q571" s="54"/>
    </row>
    <row r="572" spans="1:17" s="53" customFormat="1">
      <c r="A572" s="51"/>
      <c r="B572" s="52"/>
      <c r="C572" s="52"/>
      <c r="D572" s="52"/>
      <c r="E572" s="52"/>
      <c r="F572" s="52"/>
      <c r="G572" s="52"/>
      <c r="L572" s="54"/>
      <c r="M572" s="54"/>
      <c r="N572" s="55"/>
      <c r="O572" s="54"/>
      <c r="P572" s="54"/>
      <c r="Q572" s="54"/>
    </row>
    <row r="573" spans="1:17" s="53" customFormat="1">
      <c r="A573" s="51"/>
      <c r="B573" s="52"/>
      <c r="C573" s="52"/>
      <c r="D573" s="52"/>
      <c r="E573" s="52"/>
      <c r="F573" s="52"/>
      <c r="G573" s="52"/>
      <c r="L573" s="54"/>
      <c r="M573" s="54"/>
      <c r="N573" s="55"/>
      <c r="O573" s="54"/>
      <c r="P573" s="54"/>
      <c r="Q573" s="54"/>
    </row>
    <row r="574" spans="1:17" s="53" customFormat="1">
      <c r="A574" s="51"/>
      <c r="B574" s="52"/>
      <c r="C574" s="52"/>
      <c r="D574" s="52"/>
      <c r="E574" s="52"/>
      <c r="F574" s="52"/>
      <c r="G574" s="52"/>
      <c r="L574" s="54"/>
      <c r="M574" s="54"/>
      <c r="N574" s="55"/>
      <c r="O574" s="54"/>
      <c r="P574" s="54"/>
      <c r="Q574" s="54"/>
    </row>
    <row r="575" spans="1:17" s="53" customFormat="1">
      <c r="A575" s="51"/>
      <c r="B575" s="52"/>
      <c r="C575" s="52"/>
      <c r="D575" s="52"/>
      <c r="E575" s="52"/>
      <c r="F575" s="52"/>
      <c r="G575" s="52"/>
      <c r="L575" s="54"/>
      <c r="M575" s="54"/>
      <c r="N575" s="55"/>
      <c r="O575" s="54"/>
      <c r="P575" s="54"/>
      <c r="Q575" s="54"/>
    </row>
    <row r="576" spans="1:17" s="53" customFormat="1">
      <c r="A576" s="51"/>
      <c r="B576" s="52"/>
      <c r="C576" s="52"/>
      <c r="D576" s="52"/>
      <c r="E576" s="52"/>
      <c r="F576" s="52"/>
      <c r="G576" s="52"/>
      <c r="L576" s="54"/>
      <c r="M576" s="54"/>
      <c r="N576" s="55"/>
      <c r="O576" s="54"/>
      <c r="P576" s="54"/>
      <c r="Q576" s="54"/>
    </row>
    <row r="577" spans="1:17" s="53" customFormat="1">
      <c r="A577" s="51"/>
      <c r="B577" s="52"/>
      <c r="C577" s="52"/>
      <c r="D577" s="52"/>
      <c r="E577" s="52"/>
      <c r="F577" s="52"/>
      <c r="G577" s="52"/>
      <c r="L577" s="54"/>
      <c r="M577" s="54"/>
      <c r="N577" s="55"/>
      <c r="O577" s="54"/>
      <c r="P577" s="54"/>
      <c r="Q577" s="54"/>
    </row>
    <row r="578" spans="1:17" s="53" customFormat="1">
      <c r="A578" s="51"/>
      <c r="B578" s="52"/>
      <c r="C578" s="52"/>
      <c r="D578" s="52"/>
      <c r="E578" s="52"/>
      <c r="F578" s="52"/>
      <c r="G578" s="52"/>
      <c r="L578" s="54"/>
      <c r="M578" s="54"/>
      <c r="N578" s="55"/>
      <c r="O578" s="54"/>
      <c r="P578" s="54"/>
      <c r="Q578" s="54"/>
    </row>
    <row r="579" spans="1:17" s="53" customFormat="1">
      <c r="A579" s="51"/>
      <c r="B579" s="52"/>
      <c r="C579" s="52"/>
      <c r="D579" s="52"/>
      <c r="E579" s="52"/>
      <c r="F579" s="52"/>
      <c r="G579" s="52"/>
      <c r="L579" s="54"/>
      <c r="M579" s="54"/>
      <c r="N579" s="55"/>
      <c r="O579" s="54"/>
      <c r="P579" s="54"/>
      <c r="Q579" s="54"/>
    </row>
    <row r="580" spans="1:17" s="53" customFormat="1">
      <c r="A580" s="51"/>
      <c r="B580" s="52"/>
      <c r="C580" s="52"/>
      <c r="D580" s="52"/>
      <c r="E580" s="52"/>
      <c r="F580" s="52"/>
      <c r="G580" s="52"/>
      <c r="L580" s="54"/>
      <c r="M580" s="54"/>
      <c r="N580" s="55"/>
      <c r="O580" s="54"/>
      <c r="P580" s="54"/>
      <c r="Q580" s="54"/>
    </row>
    <row r="581" spans="1:17" s="53" customFormat="1">
      <c r="A581" s="51"/>
      <c r="B581" s="52"/>
      <c r="C581" s="52"/>
      <c r="D581" s="52"/>
      <c r="E581" s="52"/>
      <c r="F581" s="52"/>
      <c r="G581" s="52"/>
      <c r="L581" s="54"/>
      <c r="M581" s="54"/>
      <c r="N581" s="55"/>
      <c r="O581" s="54"/>
      <c r="P581" s="54"/>
      <c r="Q581" s="54"/>
    </row>
    <row r="582" spans="1:17" s="53" customFormat="1">
      <c r="A582" s="51"/>
      <c r="B582" s="52"/>
      <c r="C582" s="52"/>
      <c r="D582" s="52"/>
      <c r="E582" s="52"/>
      <c r="F582" s="52"/>
      <c r="G582" s="52"/>
      <c r="L582" s="54"/>
      <c r="M582" s="54"/>
      <c r="N582" s="55"/>
      <c r="O582" s="54"/>
      <c r="P582" s="54"/>
      <c r="Q582" s="54"/>
    </row>
    <row r="583" spans="1:17" s="53" customFormat="1">
      <c r="A583" s="51"/>
      <c r="B583" s="52"/>
      <c r="C583" s="52"/>
      <c r="D583" s="52"/>
      <c r="E583" s="52"/>
      <c r="F583" s="52"/>
      <c r="G583" s="52"/>
      <c r="L583" s="54"/>
      <c r="M583" s="54"/>
      <c r="N583" s="55"/>
      <c r="O583" s="54"/>
      <c r="P583" s="54"/>
      <c r="Q583" s="54"/>
    </row>
    <row r="584" spans="1:17" s="53" customFormat="1">
      <c r="A584" s="51"/>
      <c r="B584" s="52"/>
      <c r="C584" s="52"/>
      <c r="D584" s="52"/>
      <c r="E584" s="52"/>
      <c r="F584" s="52"/>
      <c r="G584" s="52"/>
      <c r="L584" s="54"/>
      <c r="M584" s="54"/>
      <c r="N584" s="55"/>
      <c r="O584" s="54"/>
      <c r="P584" s="54"/>
      <c r="Q584" s="54"/>
    </row>
    <row r="585" spans="1:17" s="53" customFormat="1">
      <c r="A585" s="51"/>
      <c r="B585" s="52"/>
      <c r="C585" s="52"/>
      <c r="D585" s="52"/>
      <c r="E585" s="52"/>
      <c r="F585" s="52"/>
      <c r="G585" s="52"/>
      <c r="L585" s="54"/>
      <c r="M585" s="54"/>
      <c r="N585" s="55"/>
      <c r="O585" s="54"/>
      <c r="P585" s="54"/>
      <c r="Q585" s="54"/>
    </row>
    <row r="586" spans="1:17" s="53" customFormat="1">
      <c r="A586" s="51"/>
      <c r="B586" s="52"/>
      <c r="C586" s="52"/>
      <c r="D586" s="52"/>
      <c r="E586" s="52"/>
      <c r="F586" s="52"/>
      <c r="G586" s="52"/>
      <c r="L586" s="54"/>
      <c r="M586" s="54"/>
      <c r="N586" s="55"/>
      <c r="O586" s="54"/>
      <c r="P586" s="54"/>
      <c r="Q586" s="54"/>
    </row>
    <row r="587" spans="1:17" s="53" customFormat="1">
      <c r="A587" s="51"/>
      <c r="B587" s="52"/>
      <c r="C587" s="52"/>
      <c r="D587" s="52"/>
      <c r="E587" s="52"/>
      <c r="F587" s="52"/>
      <c r="G587" s="52"/>
      <c r="L587" s="54"/>
      <c r="M587" s="54"/>
      <c r="N587" s="55"/>
      <c r="O587" s="54"/>
      <c r="P587" s="54"/>
      <c r="Q587" s="54"/>
    </row>
    <row r="588" spans="1:17" s="53" customFormat="1">
      <c r="A588" s="51"/>
      <c r="B588" s="52"/>
      <c r="C588" s="52"/>
      <c r="D588" s="52"/>
      <c r="E588" s="52"/>
      <c r="F588" s="52"/>
      <c r="G588" s="52"/>
      <c r="L588" s="54"/>
      <c r="M588" s="54"/>
      <c r="N588" s="55"/>
      <c r="O588" s="54"/>
      <c r="P588" s="54"/>
      <c r="Q588" s="54"/>
    </row>
    <row r="589" spans="1:17" s="53" customFormat="1">
      <c r="A589" s="51"/>
      <c r="B589" s="52"/>
      <c r="C589" s="52"/>
      <c r="D589" s="52"/>
      <c r="E589" s="52"/>
      <c r="F589" s="52"/>
      <c r="G589" s="52"/>
      <c r="L589" s="54"/>
      <c r="M589" s="54"/>
      <c r="N589" s="55"/>
      <c r="O589" s="54"/>
      <c r="P589" s="54"/>
      <c r="Q589" s="54"/>
    </row>
    <row r="590" spans="1:17" s="53" customFormat="1">
      <c r="A590" s="51"/>
      <c r="B590" s="52"/>
      <c r="C590" s="52"/>
      <c r="D590" s="52"/>
      <c r="E590" s="52"/>
      <c r="F590" s="52"/>
      <c r="G590" s="52"/>
      <c r="L590" s="54"/>
      <c r="M590" s="54"/>
      <c r="N590" s="55"/>
      <c r="O590" s="54"/>
      <c r="P590" s="54"/>
      <c r="Q590" s="54"/>
    </row>
    <row r="591" spans="1:17" s="53" customFormat="1">
      <c r="A591" s="51"/>
      <c r="B591" s="52"/>
      <c r="C591" s="52"/>
      <c r="D591" s="52"/>
      <c r="E591" s="52"/>
      <c r="F591" s="52"/>
      <c r="G591" s="52"/>
      <c r="L591" s="54"/>
      <c r="M591" s="54"/>
      <c r="N591" s="55"/>
      <c r="O591" s="54"/>
      <c r="P591" s="54"/>
      <c r="Q591" s="54"/>
    </row>
    <row r="592" spans="1:17" s="53" customFormat="1">
      <c r="A592" s="51"/>
      <c r="B592" s="52"/>
      <c r="C592" s="52"/>
      <c r="D592" s="52"/>
      <c r="E592" s="52"/>
      <c r="F592" s="52"/>
      <c r="G592" s="52"/>
      <c r="L592" s="54"/>
      <c r="M592" s="54"/>
      <c r="N592" s="55"/>
      <c r="O592" s="54"/>
      <c r="P592" s="54"/>
      <c r="Q592" s="54"/>
    </row>
    <row r="593" spans="1:17" s="53" customFormat="1">
      <c r="A593" s="51"/>
      <c r="B593" s="52"/>
      <c r="C593" s="52"/>
      <c r="D593" s="52"/>
      <c r="E593" s="52"/>
      <c r="F593" s="52"/>
      <c r="G593" s="52"/>
      <c r="L593" s="54"/>
      <c r="M593" s="54"/>
      <c r="N593" s="55"/>
      <c r="O593" s="54"/>
      <c r="P593" s="54"/>
      <c r="Q593" s="54"/>
    </row>
    <row r="594" spans="1:17" s="53" customFormat="1">
      <c r="A594" s="51"/>
      <c r="B594" s="52"/>
      <c r="C594" s="52"/>
      <c r="D594" s="52"/>
      <c r="E594" s="52"/>
      <c r="F594" s="52"/>
      <c r="G594" s="52"/>
      <c r="L594" s="54"/>
      <c r="M594" s="54"/>
      <c r="N594" s="55"/>
      <c r="O594" s="54"/>
      <c r="P594" s="54"/>
      <c r="Q594" s="54"/>
    </row>
    <row r="595" spans="1:17" s="53" customFormat="1">
      <c r="A595" s="51"/>
      <c r="B595" s="52"/>
      <c r="C595" s="52"/>
      <c r="D595" s="52"/>
      <c r="E595" s="52"/>
      <c r="F595" s="52"/>
      <c r="G595" s="52"/>
      <c r="L595" s="54"/>
      <c r="M595" s="54"/>
      <c r="N595" s="55"/>
      <c r="O595" s="54"/>
      <c r="P595" s="54"/>
      <c r="Q595" s="54"/>
    </row>
    <row r="596" spans="1:17" s="53" customFormat="1">
      <c r="A596" s="51"/>
      <c r="B596" s="52"/>
      <c r="C596" s="52"/>
      <c r="D596" s="52"/>
      <c r="E596" s="52"/>
      <c r="F596" s="52"/>
      <c r="G596" s="52"/>
      <c r="L596" s="54"/>
      <c r="M596" s="54"/>
      <c r="N596" s="55"/>
      <c r="O596" s="54"/>
      <c r="P596" s="54"/>
      <c r="Q596" s="54"/>
    </row>
    <row r="597" spans="1:17" s="53" customFormat="1">
      <c r="A597" s="51"/>
      <c r="B597" s="52"/>
      <c r="C597" s="52"/>
      <c r="D597" s="52"/>
      <c r="E597" s="52"/>
      <c r="F597" s="52"/>
      <c r="G597" s="52"/>
      <c r="L597" s="54"/>
      <c r="M597" s="54"/>
      <c r="N597" s="55"/>
      <c r="O597" s="54"/>
      <c r="P597" s="54"/>
      <c r="Q597" s="54"/>
    </row>
    <row r="598" spans="1:17" s="53" customFormat="1">
      <c r="A598" s="51"/>
      <c r="B598" s="52"/>
      <c r="C598" s="52"/>
      <c r="D598" s="52"/>
      <c r="E598" s="52"/>
      <c r="F598" s="52"/>
      <c r="G598" s="52"/>
      <c r="L598" s="54"/>
      <c r="M598" s="54"/>
      <c r="N598" s="55"/>
      <c r="O598" s="54"/>
      <c r="P598" s="54"/>
      <c r="Q598" s="54"/>
    </row>
    <row r="599" spans="1:17" s="53" customFormat="1">
      <c r="A599" s="51"/>
      <c r="B599" s="52"/>
      <c r="C599" s="52"/>
      <c r="D599" s="52"/>
      <c r="E599" s="52"/>
      <c r="F599" s="52"/>
      <c r="G599" s="52"/>
      <c r="L599" s="54"/>
      <c r="M599" s="54"/>
      <c r="N599" s="55"/>
      <c r="O599" s="54"/>
      <c r="P599" s="54"/>
      <c r="Q599" s="54"/>
    </row>
    <row r="600" spans="1:17" s="53" customFormat="1">
      <c r="A600" s="51"/>
      <c r="B600" s="52"/>
      <c r="C600" s="52"/>
      <c r="D600" s="52"/>
      <c r="E600" s="52"/>
      <c r="F600" s="52"/>
      <c r="G600" s="52"/>
      <c r="L600" s="54"/>
      <c r="M600" s="54"/>
      <c r="N600" s="55"/>
      <c r="O600" s="54"/>
      <c r="P600" s="54"/>
      <c r="Q600" s="54"/>
    </row>
    <row r="601" spans="1:17" s="53" customFormat="1">
      <c r="A601" s="51"/>
      <c r="B601" s="52"/>
      <c r="C601" s="52"/>
      <c r="D601" s="52"/>
      <c r="E601" s="52"/>
      <c r="F601" s="52"/>
      <c r="G601" s="52"/>
      <c r="L601" s="54"/>
      <c r="M601" s="54"/>
      <c r="N601" s="55"/>
      <c r="O601" s="54"/>
      <c r="P601" s="54"/>
      <c r="Q601" s="54"/>
    </row>
    <row r="602" spans="1:17" s="53" customFormat="1">
      <c r="A602" s="51"/>
      <c r="B602" s="52"/>
      <c r="C602" s="52"/>
      <c r="D602" s="52"/>
      <c r="E602" s="52"/>
      <c r="F602" s="52"/>
      <c r="G602" s="52"/>
      <c r="L602" s="54"/>
      <c r="M602" s="54"/>
      <c r="N602" s="55"/>
      <c r="O602" s="54"/>
      <c r="P602" s="54"/>
      <c r="Q602" s="54"/>
    </row>
    <row r="603" spans="1:17" s="53" customFormat="1">
      <c r="A603" s="51"/>
      <c r="B603" s="52"/>
      <c r="C603" s="52"/>
      <c r="D603" s="52"/>
      <c r="E603" s="52"/>
      <c r="F603" s="52"/>
      <c r="G603" s="52"/>
      <c r="L603" s="54"/>
      <c r="M603" s="54"/>
      <c r="N603" s="55"/>
      <c r="O603" s="54"/>
      <c r="P603" s="54"/>
      <c r="Q603" s="54"/>
    </row>
    <row r="604" spans="1:17" s="53" customFormat="1">
      <c r="A604" s="51"/>
      <c r="B604" s="52"/>
      <c r="C604" s="52"/>
      <c r="D604" s="52"/>
      <c r="E604" s="52"/>
      <c r="F604" s="52"/>
      <c r="G604" s="52"/>
      <c r="L604" s="54"/>
      <c r="M604" s="54"/>
      <c r="N604" s="55"/>
      <c r="O604" s="54"/>
      <c r="P604" s="54"/>
      <c r="Q604" s="54"/>
    </row>
    <row r="605" spans="1:17" s="53" customFormat="1">
      <c r="A605" s="51"/>
      <c r="B605" s="52"/>
      <c r="C605" s="52"/>
      <c r="D605" s="52"/>
      <c r="E605" s="52"/>
      <c r="F605" s="52"/>
      <c r="G605" s="52"/>
      <c r="L605" s="54"/>
      <c r="M605" s="54"/>
      <c r="N605" s="55"/>
      <c r="O605" s="54"/>
      <c r="P605" s="54"/>
      <c r="Q605" s="54"/>
    </row>
    <row r="606" spans="1:17" s="53" customFormat="1">
      <c r="A606" s="51"/>
      <c r="B606" s="52"/>
      <c r="C606" s="52"/>
      <c r="D606" s="52"/>
      <c r="E606" s="52"/>
      <c r="F606" s="52"/>
      <c r="G606" s="52"/>
      <c r="L606" s="54"/>
      <c r="M606" s="54"/>
      <c r="N606" s="55"/>
      <c r="O606" s="54"/>
      <c r="P606" s="54"/>
      <c r="Q606" s="54"/>
    </row>
    <row r="607" spans="1:17" s="53" customFormat="1">
      <c r="A607" s="51"/>
      <c r="B607" s="52"/>
      <c r="C607" s="52"/>
      <c r="D607" s="52"/>
      <c r="E607" s="52"/>
      <c r="F607" s="52"/>
      <c r="G607" s="52"/>
      <c r="L607" s="54"/>
      <c r="M607" s="54"/>
      <c r="N607" s="55"/>
      <c r="O607" s="54"/>
      <c r="P607" s="54"/>
      <c r="Q607" s="54"/>
    </row>
    <row r="608" spans="1:17" s="53" customFormat="1">
      <c r="A608" s="51"/>
      <c r="B608" s="52"/>
      <c r="C608" s="52"/>
      <c r="D608" s="52"/>
      <c r="E608" s="52"/>
      <c r="F608" s="52"/>
      <c r="G608" s="52"/>
      <c r="L608" s="54"/>
      <c r="M608" s="54"/>
      <c r="N608" s="55"/>
      <c r="O608" s="54"/>
      <c r="P608" s="54"/>
      <c r="Q608" s="54"/>
    </row>
    <row r="609" spans="1:17" s="53" customFormat="1">
      <c r="A609" s="51"/>
      <c r="B609" s="52"/>
      <c r="C609" s="52"/>
      <c r="D609" s="52"/>
      <c r="E609" s="52"/>
      <c r="F609" s="52"/>
      <c r="G609" s="52"/>
      <c r="L609" s="54"/>
      <c r="M609" s="54"/>
      <c r="N609" s="55"/>
      <c r="O609" s="54"/>
      <c r="P609" s="54"/>
      <c r="Q609" s="54"/>
    </row>
    <row r="610" spans="1:17" s="53" customFormat="1">
      <c r="A610" s="51"/>
      <c r="B610" s="52"/>
      <c r="C610" s="52"/>
      <c r="D610" s="52"/>
      <c r="E610" s="52"/>
      <c r="F610" s="52"/>
      <c r="G610" s="52"/>
      <c r="L610" s="54"/>
      <c r="M610" s="54"/>
      <c r="N610" s="55"/>
      <c r="O610" s="54"/>
      <c r="P610" s="54"/>
      <c r="Q610" s="54"/>
    </row>
    <row r="611" spans="1:17" s="53" customFormat="1">
      <c r="A611" s="51"/>
      <c r="B611" s="52"/>
      <c r="C611" s="52"/>
      <c r="D611" s="52"/>
      <c r="E611" s="52"/>
      <c r="F611" s="52"/>
      <c r="G611" s="52"/>
      <c r="L611" s="54"/>
      <c r="M611" s="54"/>
      <c r="N611" s="55"/>
      <c r="O611" s="54"/>
      <c r="P611" s="54"/>
      <c r="Q611" s="54"/>
    </row>
    <row r="612" spans="1:17" s="53" customFormat="1">
      <c r="A612" s="51"/>
      <c r="B612" s="52"/>
      <c r="C612" s="52"/>
      <c r="D612" s="52"/>
      <c r="E612" s="52"/>
      <c r="F612" s="52"/>
      <c r="G612" s="52"/>
      <c r="L612" s="54"/>
      <c r="M612" s="54"/>
      <c r="N612" s="55"/>
      <c r="O612" s="54"/>
      <c r="P612" s="54"/>
      <c r="Q612" s="54"/>
    </row>
    <row r="613" spans="1:17" s="53" customFormat="1">
      <c r="A613" s="51"/>
      <c r="B613" s="52"/>
      <c r="C613" s="52"/>
      <c r="D613" s="52"/>
      <c r="E613" s="52"/>
      <c r="F613" s="52"/>
      <c r="G613" s="52"/>
      <c r="L613" s="54"/>
      <c r="M613" s="54"/>
      <c r="N613" s="55"/>
      <c r="O613" s="54"/>
      <c r="P613" s="54"/>
      <c r="Q613" s="54"/>
    </row>
    <row r="614" spans="1:17" s="53" customFormat="1">
      <c r="A614" s="51"/>
      <c r="B614" s="52"/>
      <c r="C614" s="52"/>
      <c r="D614" s="52"/>
      <c r="E614" s="52"/>
      <c r="F614" s="52"/>
      <c r="G614" s="52"/>
      <c r="L614" s="54"/>
      <c r="M614" s="54"/>
      <c r="N614" s="55"/>
      <c r="O614" s="54"/>
      <c r="P614" s="54"/>
      <c r="Q614" s="54"/>
    </row>
    <row r="615" spans="1:17" s="53" customFormat="1">
      <c r="A615" s="51"/>
      <c r="B615" s="52"/>
      <c r="C615" s="52"/>
      <c r="D615" s="52"/>
      <c r="E615" s="52"/>
      <c r="F615" s="52"/>
      <c r="G615" s="52"/>
      <c r="L615" s="54"/>
      <c r="M615" s="54"/>
      <c r="N615" s="55"/>
      <c r="O615" s="54"/>
      <c r="P615" s="54"/>
      <c r="Q615" s="54"/>
    </row>
    <row r="616" spans="1:17" s="53" customFormat="1">
      <c r="A616" s="51"/>
      <c r="B616" s="52"/>
      <c r="C616" s="52"/>
      <c r="D616" s="52"/>
      <c r="E616" s="52"/>
      <c r="F616" s="52"/>
      <c r="G616" s="52"/>
      <c r="L616" s="54"/>
      <c r="M616" s="54"/>
      <c r="N616" s="55"/>
      <c r="O616" s="54"/>
      <c r="P616" s="54"/>
      <c r="Q616" s="54"/>
    </row>
    <row r="617" spans="1:17" s="53" customFormat="1">
      <c r="A617" s="51"/>
      <c r="B617" s="52"/>
      <c r="C617" s="52"/>
      <c r="D617" s="52"/>
      <c r="E617" s="52"/>
      <c r="F617" s="52"/>
      <c r="G617" s="52"/>
      <c r="L617" s="54"/>
      <c r="M617" s="54"/>
      <c r="N617" s="55"/>
      <c r="O617" s="54"/>
      <c r="P617" s="54"/>
      <c r="Q617" s="54"/>
    </row>
    <row r="618" spans="1:17" s="53" customFormat="1">
      <c r="A618" s="51"/>
      <c r="B618" s="52"/>
      <c r="C618" s="52"/>
      <c r="D618" s="52"/>
      <c r="E618" s="52"/>
      <c r="F618" s="52"/>
      <c r="G618" s="52"/>
      <c r="L618" s="54"/>
      <c r="M618" s="54"/>
      <c r="N618" s="55"/>
      <c r="O618" s="54"/>
      <c r="P618" s="54"/>
      <c r="Q618" s="54"/>
    </row>
    <row r="619" spans="1:17" s="53" customFormat="1">
      <c r="A619" s="51"/>
      <c r="B619" s="52"/>
      <c r="C619" s="52"/>
      <c r="D619" s="52"/>
      <c r="E619" s="52"/>
      <c r="F619" s="52"/>
      <c r="G619" s="52"/>
      <c r="L619" s="54"/>
      <c r="M619" s="54"/>
      <c r="N619" s="55"/>
      <c r="O619" s="54"/>
      <c r="P619" s="54"/>
      <c r="Q619" s="54"/>
    </row>
    <row r="620" spans="1:17" s="53" customFormat="1">
      <c r="A620" s="51"/>
      <c r="B620" s="52"/>
      <c r="C620" s="52"/>
      <c r="D620" s="52"/>
      <c r="E620" s="52"/>
      <c r="F620" s="52"/>
      <c r="G620" s="52"/>
      <c r="L620" s="54"/>
      <c r="M620" s="54"/>
      <c r="N620" s="55"/>
      <c r="O620" s="54"/>
      <c r="P620" s="54"/>
      <c r="Q620" s="54"/>
    </row>
    <row r="621" spans="1:17" s="53" customFormat="1">
      <c r="A621" s="51"/>
      <c r="B621" s="52"/>
      <c r="C621" s="52"/>
      <c r="D621" s="52"/>
      <c r="E621" s="52"/>
      <c r="F621" s="52"/>
      <c r="G621" s="52"/>
      <c r="L621" s="54"/>
      <c r="M621" s="54"/>
      <c r="N621" s="55"/>
      <c r="O621" s="54"/>
      <c r="P621" s="54"/>
      <c r="Q621" s="54"/>
    </row>
    <row r="622" spans="1:17" s="53" customFormat="1">
      <c r="A622" s="51"/>
      <c r="B622" s="52"/>
      <c r="C622" s="52"/>
      <c r="D622" s="52"/>
      <c r="E622" s="52"/>
      <c r="F622" s="52"/>
      <c r="G622" s="52"/>
      <c r="L622" s="54"/>
      <c r="M622" s="54"/>
      <c r="N622" s="55"/>
      <c r="O622" s="54"/>
      <c r="P622" s="54"/>
      <c r="Q622" s="54"/>
    </row>
    <row r="623" spans="1:17" s="53" customFormat="1">
      <c r="A623" s="51"/>
      <c r="B623" s="52"/>
      <c r="C623" s="52"/>
      <c r="D623" s="52"/>
      <c r="E623" s="52"/>
      <c r="F623" s="52"/>
      <c r="G623" s="52"/>
      <c r="L623" s="54"/>
      <c r="M623" s="54"/>
      <c r="N623" s="55"/>
      <c r="O623" s="54"/>
      <c r="P623" s="54"/>
      <c r="Q623" s="54"/>
    </row>
    <row r="624" spans="1:17" s="53" customFormat="1">
      <c r="A624" s="51"/>
      <c r="B624" s="52"/>
      <c r="C624" s="52"/>
      <c r="D624" s="52"/>
      <c r="E624" s="52"/>
      <c r="F624" s="52"/>
      <c r="G624" s="52"/>
      <c r="L624" s="54"/>
      <c r="M624" s="54"/>
      <c r="N624" s="55"/>
      <c r="O624" s="54"/>
      <c r="P624" s="54"/>
      <c r="Q624" s="54"/>
    </row>
    <row r="625" spans="1:17" s="53" customFormat="1">
      <c r="A625" s="51"/>
      <c r="B625" s="52"/>
      <c r="C625" s="52"/>
      <c r="D625" s="52"/>
      <c r="E625" s="52"/>
      <c r="F625" s="52"/>
      <c r="G625" s="52"/>
      <c r="L625" s="54"/>
      <c r="M625" s="54"/>
      <c r="N625" s="55"/>
      <c r="O625" s="54"/>
      <c r="P625" s="54"/>
      <c r="Q625" s="54"/>
    </row>
    <row r="626" spans="1:17" s="53" customFormat="1">
      <c r="A626" s="51"/>
      <c r="B626" s="52"/>
      <c r="C626" s="52"/>
      <c r="D626" s="52"/>
      <c r="E626" s="52"/>
      <c r="F626" s="52"/>
      <c r="G626" s="52"/>
      <c r="L626" s="54"/>
      <c r="M626" s="54"/>
      <c r="N626" s="55"/>
      <c r="O626" s="54"/>
      <c r="P626" s="54"/>
      <c r="Q626" s="54"/>
    </row>
    <row r="627" spans="1:17" s="53" customFormat="1">
      <c r="A627" s="51"/>
      <c r="B627" s="52"/>
      <c r="C627" s="52"/>
      <c r="D627" s="52"/>
      <c r="E627" s="52"/>
      <c r="F627" s="52"/>
      <c r="G627" s="52"/>
      <c r="L627" s="54"/>
      <c r="M627" s="54"/>
      <c r="N627" s="55"/>
      <c r="O627" s="54"/>
      <c r="P627" s="54"/>
      <c r="Q627" s="54"/>
    </row>
    <row r="628" spans="1:17" s="53" customFormat="1">
      <c r="A628" s="51"/>
      <c r="B628" s="52"/>
      <c r="C628" s="52"/>
      <c r="D628" s="52"/>
      <c r="E628" s="52"/>
      <c r="F628" s="52"/>
      <c r="G628" s="52"/>
      <c r="L628" s="54"/>
      <c r="M628" s="54"/>
      <c r="N628" s="55"/>
      <c r="O628" s="54"/>
      <c r="P628" s="54"/>
      <c r="Q628" s="54"/>
    </row>
    <row r="629" spans="1:17" s="53" customFormat="1">
      <c r="A629" s="51"/>
      <c r="B629" s="52"/>
      <c r="C629" s="52"/>
      <c r="D629" s="52"/>
      <c r="E629" s="52"/>
      <c r="F629" s="52"/>
      <c r="G629" s="52"/>
      <c r="L629" s="54"/>
      <c r="M629" s="54"/>
      <c r="N629" s="55"/>
      <c r="O629" s="54"/>
      <c r="P629" s="54"/>
      <c r="Q629" s="54"/>
    </row>
    <row r="630" spans="1:17" s="53" customFormat="1">
      <c r="A630" s="51"/>
      <c r="B630" s="52"/>
      <c r="C630" s="52"/>
      <c r="D630" s="52"/>
      <c r="E630" s="52"/>
      <c r="F630" s="52"/>
      <c r="G630" s="52"/>
      <c r="L630" s="54"/>
      <c r="M630" s="54"/>
      <c r="N630" s="55"/>
      <c r="O630" s="54"/>
      <c r="P630" s="54"/>
      <c r="Q630" s="54"/>
    </row>
    <row r="631" spans="1:17" s="53" customFormat="1">
      <c r="A631" s="51"/>
      <c r="B631" s="52"/>
      <c r="C631" s="52"/>
      <c r="D631" s="52"/>
      <c r="E631" s="52"/>
      <c r="F631" s="52"/>
      <c r="G631" s="52"/>
      <c r="L631" s="54"/>
      <c r="M631" s="54"/>
      <c r="N631" s="55"/>
      <c r="O631" s="54"/>
      <c r="P631" s="54"/>
      <c r="Q631" s="54"/>
    </row>
    <row r="632" spans="1:17" s="53" customFormat="1">
      <c r="A632" s="51"/>
      <c r="B632" s="52"/>
      <c r="C632" s="52"/>
      <c r="D632" s="52"/>
      <c r="E632" s="52"/>
      <c r="F632" s="52"/>
      <c r="G632" s="52"/>
      <c r="L632" s="54"/>
      <c r="M632" s="54"/>
      <c r="N632" s="55"/>
      <c r="O632" s="54"/>
      <c r="P632" s="54"/>
      <c r="Q632" s="54"/>
    </row>
    <row r="633" spans="1:17" s="53" customFormat="1">
      <c r="A633" s="51"/>
      <c r="B633" s="52"/>
      <c r="C633" s="52"/>
      <c r="D633" s="52"/>
      <c r="E633" s="52"/>
      <c r="F633" s="52"/>
      <c r="G633" s="52"/>
      <c r="L633" s="54"/>
      <c r="M633" s="54"/>
      <c r="N633" s="55"/>
      <c r="O633" s="54"/>
      <c r="P633" s="54"/>
      <c r="Q633" s="54"/>
    </row>
    <row r="634" spans="1:17" s="53" customFormat="1">
      <c r="A634" s="51"/>
      <c r="B634" s="52"/>
      <c r="C634" s="52"/>
      <c r="D634" s="52"/>
      <c r="E634" s="52"/>
      <c r="F634" s="52"/>
      <c r="G634" s="52"/>
      <c r="L634" s="54"/>
      <c r="M634" s="54"/>
      <c r="N634" s="55"/>
      <c r="O634" s="54"/>
      <c r="P634" s="54"/>
      <c r="Q634" s="54"/>
    </row>
    <row r="635" spans="1:17" s="53" customFormat="1">
      <c r="A635" s="51"/>
      <c r="B635" s="52"/>
      <c r="C635" s="52"/>
      <c r="D635" s="52"/>
      <c r="E635" s="52"/>
      <c r="F635" s="52"/>
      <c r="G635" s="52"/>
      <c r="L635" s="54"/>
      <c r="M635" s="54"/>
      <c r="N635" s="55"/>
      <c r="O635" s="54"/>
      <c r="P635" s="54"/>
      <c r="Q635" s="54"/>
    </row>
    <row r="636" spans="1:17" s="53" customFormat="1">
      <c r="A636" s="51"/>
      <c r="B636" s="52"/>
      <c r="C636" s="52"/>
      <c r="D636" s="52"/>
      <c r="E636" s="52"/>
      <c r="F636" s="52"/>
      <c r="G636" s="52"/>
      <c r="L636" s="54"/>
      <c r="M636" s="54"/>
      <c r="N636" s="55"/>
      <c r="O636" s="54"/>
      <c r="P636" s="54"/>
      <c r="Q636" s="54"/>
    </row>
    <row r="637" spans="1:17" s="53" customFormat="1">
      <c r="A637" s="51"/>
      <c r="B637" s="52"/>
      <c r="C637" s="52"/>
      <c r="D637" s="52"/>
      <c r="E637" s="52"/>
      <c r="F637" s="52"/>
      <c r="G637" s="52"/>
      <c r="L637" s="54"/>
      <c r="M637" s="54"/>
      <c r="N637" s="55"/>
      <c r="O637" s="54"/>
      <c r="P637" s="54"/>
      <c r="Q637" s="54"/>
    </row>
    <row r="638" spans="1:17" s="53" customFormat="1">
      <c r="A638" s="51"/>
      <c r="B638" s="52"/>
      <c r="C638" s="52"/>
      <c r="D638" s="52"/>
      <c r="E638" s="52"/>
      <c r="F638" s="52"/>
      <c r="G638" s="52"/>
      <c r="L638" s="54"/>
      <c r="M638" s="54"/>
      <c r="N638" s="55"/>
      <c r="O638" s="54"/>
      <c r="P638" s="54"/>
      <c r="Q638" s="54"/>
    </row>
    <row r="639" spans="1:17" s="53" customFormat="1">
      <c r="A639" s="51"/>
      <c r="B639" s="52"/>
      <c r="C639" s="52"/>
      <c r="D639" s="52"/>
      <c r="E639" s="52"/>
      <c r="F639" s="52"/>
      <c r="G639" s="52"/>
      <c r="L639" s="54"/>
      <c r="M639" s="54"/>
      <c r="N639" s="55"/>
      <c r="O639" s="54"/>
      <c r="P639" s="54"/>
      <c r="Q639" s="54"/>
    </row>
    <row r="640" spans="1:17" s="53" customFormat="1">
      <c r="A640" s="51"/>
      <c r="B640" s="52"/>
      <c r="C640" s="52"/>
      <c r="D640" s="52"/>
      <c r="E640" s="52"/>
      <c r="F640" s="52"/>
      <c r="G640" s="52"/>
      <c r="L640" s="54"/>
      <c r="M640" s="54"/>
      <c r="N640" s="55"/>
      <c r="O640" s="54"/>
      <c r="P640" s="54"/>
      <c r="Q640" s="54"/>
    </row>
    <row r="641" spans="1:17" s="53" customFormat="1">
      <c r="A641" s="51"/>
      <c r="B641" s="52"/>
      <c r="C641" s="52"/>
      <c r="D641" s="52"/>
      <c r="E641" s="52"/>
      <c r="F641" s="52"/>
      <c r="G641" s="52"/>
      <c r="L641" s="54"/>
      <c r="M641" s="54"/>
      <c r="N641" s="55"/>
      <c r="O641" s="54"/>
      <c r="P641" s="54"/>
      <c r="Q641" s="54"/>
    </row>
    <row r="642" spans="1:17" s="53" customFormat="1">
      <c r="A642" s="51"/>
      <c r="B642" s="52"/>
      <c r="C642" s="52"/>
      <c r="D642" s="52"/>
      <c r="E642" s="52"/>
      <c r="F642" s="52"/>
      <c r="G642" s="52"/>
      <c r="L642" s="54"/>
      <c r="M642" s="54"/>
      <c r="N642" s="55"/>
      <c r="O642" s="54"/>
      <c r="P642" s="54"/>
      <c r="Q642" s="54"/>
    </row>
    <row r="643" spans="1:17" s="53" customFormat="1">
      <c r="A643" s="51"/>
      <c r="B643" s="52"/>
      <c r="C643" s="52"/>
      <c r="D643" s="52"/>
      <c r="E643" s="52"/>
      <c r="F643" s="52"/>
      <c r="G643" s="52"/>
      <c r="L643" s="54"/>
      <c r="M643" s="54"/>
      <c r="N643" s="55"/>
      <c r="O643" s="54"/>
      <c r="P643" s="54"/>
      <c r="Q643" s="54"/>
    </row>
    <row r="644" spans="1:17" s="53" customFormat="1">
      <c r="A644" s="51"/>
      <c r="B644" s="52"/>
      <c r="C644" s="52"/>
      <c r="D644" s="52"/>
      <c r="E644" s="52"/>
      <c r="F644" s="52"/>
      <c r="G644" s="52"/>
      <c r="L644" s="54"/>
      <c r="M644" s="54"/>
      <c r="N644" s="55"/>
      <c r="O644" s="54"/>
      <c r="P644" s="54"/>
      <c r="Q644" s="54"/>
    </row>
    <row r="645" spans="1:17" s="53" customFormat="1">
      <c r="A645" s="51"/>
      <c r="B645" s="52"/>
      <c r="C645" s="52"/>
      <c r="D645" s="52"/>
      <c r="E645" s="52"/>
      <c r="F645" s="52"/>
      <c r="G645" s="52"/>
      <c r="L645" s="54"/>
      <c r="M645" s="54"/>
      <c r="N645" s="55"/>
      <c r="O645" s="54"/>
      <c r="P645" s="54"/>
      <c r="Q645" s="54"/>
    </row>
    <row r="646" spans="1:17" s="53" customFormat="1">
      <c r="A646" s="51"/>
      <c r="B646" s="52"/>
      <c r="C646" s="52"/>
      <c r="D646" s="52"/>
      <c r="E646" s="52"/>
      <c r="F646" s="52"/>
      <c r="G646" s="52"/>
      <c r="L646" s="54"/>
      <c r="M646" s="54"/>
      <c r="N646" s="55"/>
      <c r="O646" s="54"/>
      <c r="P646" s="54"/>
      <c r="Q646" s="54"/>
    </row>
    <row r="647" spans="1:17" s="53" customFormat="1">
      <c r="A647" s="51"/>
      <c r="B647" s="52"/>
      <c r="C647" s="52"/>
      <c r="D647" s="52"/>
      <c r="E647" s="52"/>
      <c r="F647" s="52"/>
      <c r="G647" s="52"/>
      <c r="L647" s="54"/>
      <c r="M647" s="54"/>
      <c r="N647" s="55"/>
      <c r="O647" s="54"/>
      <c r="P647" s="54"/>
      <c r="Q647" s="54"/>
    </row>
    <row r="648" spans="1:17" s="53" customFormat="1">
      <c r="A648" s="51"/>
      <c r="B648" s="52"/>
      <c r="C648" s="52"/>
      <c r="D648" s="52"/>
      <c r="E648" s="52"/>
      <c r="F648" s="52"/>
      <c r="G648" s="52"/>
      <c r="L648" s="54"/>
      <c r="M648" s="54"/>
      <c r="N648" s="55"/>
      <c r="O648" s="54"/>
      <c r="P648" s="54"/>
      <c r="Q648" s="54"/>
    </row>
    <row r="649" spans="1:17" s="53" customFormat="1">
      <c r="A649" s="51"/>
      <c r="B649" s="52"/>
      <c r="C649" s="52"/>
      <c r="D649" s="52"/>
      <c r="E649" s="52"/>
      <c r="F649" s="52"/>
      <c r="G649" s="52"/>
      <c r="L649" s="54"/>
      <c r="M649" s="54"/>
      <c r="N649" s="55"/>
      <c r="O649" s="54"/>
      <c r="P649" s="54"/>
      <c r="Q649" s="54"/>
    </row>
    <row r="650" spans="1:17" s="53" customFormat="1">
      <c r="A650" s="51"/>
      <c r="B650" s="52"/>
      <c r="C650" s="52"/>
      <c r="D650" s="52"/>
      <c r="E650" s="52"/>
      <c r="F650" s="52"/>
      <c r="G650" s="52"/>
      <c r="L650" s="54"/>
      <c r="M650" s="54"/>
      <c r="N650" s="55"/>
      <c r="O650" s="54"/>
      <c r="P650" s="54"/>
      <c r="Q650" s="54"/>
    </row>
    <row r="651" spans="1:17" s="53" customFormat="1">
      <c r="A651" s="51"/>
      <c r="B651" s="52"/>
      <c r="C651" s="52"/>
      <c r="D651" s="52"/>
      <c r="E651" s="52"/>
      <c r="F651" s="52"/>
      <c r="G651" s="52"/>
      <c r="L651" s="54"/>
      <c r="M651" s="54"/>
      <c r="N651" s="55"/>
      <c r="O651" s="54"/>
      <c r="P651" s="54"/>
      <c r="Q651" s="54"/>
    </row>
    <row r="652" spans="1:17" s="53" customFormat="1">
      <c r="A652" s="51"/>
      <c r="B652" s="52"/>
      <c r="C652" s="52"/>
      <c r="D652" s="52"/>
      <c r="E652" s="52"/>
      <c r="F652" s="52"/>
      <c r="G652" s="52"/>
      <c r="L652" s="54"/>
      <c r="M652" s="54"/>
      <c r="N652" s="55"/>
      <c r="O652" s="54"/>
      <c r="P652" s="54"/>
      <c r="Q652" s="54"/>
    </row>
    <row r="653" spans="1:17" s="53" customFormat="1">
      <c r="A653" s="51"/>
      <c r="B653" s="52"/>
      <c r="C653" s="52"/>
      <c r="D653" s="52"/>
      <c r="E653" s="52"/>
      <c r="F653" s="52"/>
      <c r="G653" s="52"/>
      <c r="L653" s="54"/>
      <c r="M653" s="54"/>
      <c r="N653" s="55"/>
      <c r="O653" s="54"/>
      <c r="P653" s="54"/>
      <c r="Q653" s="54"/>
    </row>
    <row r="654" spans="1:17" s="53" customFormat="1">
      <c r="A654" s="51"/>
      <c r="B654" s="52"/>
      <c r="C654" s="52"/>
      <c r="D654" s="52"/>
      <c r="E654" s="52"/>
      <c r="F654" s="52"/>
      <c r="G654" s="52"/>
      <c r="L654" s="54"/>
      <c r="M654" s="54"/>
      <c r="N654" s="55"/>
      <c r="O654" s="54"/>
      <c r="P654" s="54"/>
      <c r="Q654" s="54"/>
    </row>
    <row r="655" spans="1:17" s="53" customFormat="1">
      <c r="A655" s="51"/>
      <c r="B655" s="52"/>
      <c r="C655" s="52"/>
      <c r="D655" s="52"/>
      <c r="E655" s="52"/>
      <c r="F655" s="52"/>
      <c r="G655" s="52"/>
      <c r="L655" s="54"/>
      <c r="M655" s="54"/>
      <c r="N655" s="55"/>
      <c r="O655" s="54"/>
      <c r="P655" s="54"/>
      <c r="Q655" s="54"/>
    </row>
    <row r="656" spans="1:17" s="53" customFormat="1">
      <c r="A656" s="51"/>
      <c r="B656" s="52"/>
      <c r="C656" s="52"/>
      <c r="D656" s="52"/>
      <c r="E656" s="52"/>
      <c r="F656" s="52"/>
      <c r="G656" s="52"/>
      <c r="L656" s="54"/>
      <c r="M656" s="54"/>
      <c r="N656" s="55"/>
      <c r="O656" s="54"/>
      <c r="P656" s="54"/>
      <c r="Q656" s="54"/>
    </row>
    <row r="657" spans="1:17" s="53" customFormat="1">
      <c r="A657" s="51"/>
      <c r="B657" s="52"/>
      <c r="C657" s="52"/>
      <c r="D657" s="52"/>
      <c r="E657" s="52"/>
      <c r="F657" s="52"/>
      <c r="G657" s="52"/>
      <c r="L657" s="54"/>
      <c r="M657" s="54"/>
      <c r="N657" s="55"/>
      <c r="O657" s="54"/>
      <c r="P657" s="54"/>
      <c r="Q657" s="54"/>
    </row>
    <row r="658" spans="1:17" s="53" customFormat="1">
      <c r="A658" s="51"/>
      <c r="B658" s="52"/>
      <c r="C658" s="52"/>
      <c r="D658" s="52"/>
      <c r="E658" s="52"/>
      <c r="F658" s="52"/>
      <c r="G658" s="52"/>
      <c r="L658" s="54"/>
      <c r="M658" s="54"/>
      <c r="N658" s="55"/>
      <c r="O658" s="54"/>
      <c r="P658" s="54"/>
      <c r="Q658" s="54"/>
    </row>
    <row r="659" spans="1:17" s="53" customFormat="1">
      <c r="A659" s="51"/>
      <c r="B659" s="52"/>
      <c r="C659" s="52"/>
      <c r="D659" s="52"/>
      <c r="E659" s="52"/>
      <c r="F659" s="52"/>
      <c r="G659" s="52"/>
      <c r="L659" s="54"/>
      <c r="M659" s="54"/>
      <c r="N659" s="55"/>
      <c r="O659" s="54"/>
      <c r="P659" s="54"/>
      <c r="Q659" s="54"/>
    </row>
    <row r="660" spans="1:17" s="53" customFormat="1">
      <c r="A660" s="51"/>
      <c r="B660" s="52"/>
      <c r="C660" s="52"/>
      <c r="D660" s="52"/>
      <c r="E660" s="52"/>
      <c r="F660" s="52"/>
      <c r="G660" s="52"/>
      <c r="L660" s="54"/>
      <c r="M660" s="54"/>
      <c r="N660" s="55"/>
      <c r="O660" s="54"/>
      <c r="P660" s="54"/>
      <c r="Q660" s="54"/>
    </row>
    <row r="661" spans="1:17" s="53" customFormat="1">
      <c r="A661" s="51"/>
      <c r="B661" s="52"/>
      <c r="C661" s="52"/>
      <c r="D661" s="52"/>
      <c r="E661" s="52"/>
      <c r="F661" s="52"/>
      <c r="G661" s="52"/>
      <c r="L661" s="54"/>
      <c r="M661" s="54"/>
      <c r="N661" s="55"/>
      <c r="O661" s="54"/>
      <c r="P661" s="54"/>
      <c r="Q661" s="54"/>
    </row>
    <row r="662" spans="1:17" s="53" customFormat="1">
      <c r="A662" s="51"/>
      <c r="B662" s="52"/>
      <c r="C662" s="52"/>
      <c r="D662" s="52"/>
      <c r="E662" s="52"/>
      <c r="F662" s="52"/>
      <c r="G662" s="52"/>
      <c r="L662" s="54"/>
      <c r="M662" s="54"/>
      <c r="N662" s="55"/>
      <c r="O662" s="54"/>
      <c r="P662" s="54"/>
      <c r="Q662" s="54"/>
    </row>
    <row r="663" spans="1:17" s="53" customFormat="1">
      <c r="A663" s="51"/>
      <c r="B663" s="52"/>
      <c r="C663" s="52"/>
      <c r="D663" s="52"/>
      <c r="E663" s="52"/>
      <c r="F663" s="52"/>
      <c r="G663" s="52"/>
      <c r="L663" s="54"/>
      <c r="M663" s="54"/>
      <c r="N663" s="55"/>
      <c r="O663" s="54"/>
      <c r="P663" s="54"/>
      <c r="Q663" s="54"/>
    </row>
    <row r="664" spans="1:17" s="53" customFormat="1">
      <c r="A664" s="51"/>
      <c r="B664" s="52"/>
      <c r="C664" s="52"/>
      <c r="D664" s="52"/>
      <c r="E664" s="52"/>
      <c r="F664" s="52"/>
      <c r="G664" s="52"/>
      <c r="L664" s="54"/>
      <c r="M664" s="54"/>
      <c r="N664" s="55"/>
      <c r="O664" s="54"/>
      <c r="P664" s="54"/>
      <c r="Q664" s="54"/>
    </row>
    <row r="665" spans="1:17" s="53" customFormat="1">
      <c r="A665" s="51"/>
      <c r="B665" s="52"/>
      <c r="C665" s="52"/>
      <c r="D665" s="52"/>
      <c r="E665" s="52"/>
      <c r="F665" s="52"/>
      <c r="G665" s="52"/>
      <c r="L665" s="54"/>
      <c r="M665" s="54"/>
      <c r="N665" s="55"/>
      <c r="O665" s="54"/>
      <c r="P665" s="54"/>
      <c r="Q665" s="54"/>
    </row>
    <row r="666" spans="1:17" s="53" customFormat="1">
      <c r="A666" s="51"/>
      <c r="B666" s="52"/>
      <c r="C666" s="52"/>
      <c r="D666" s="52"/>
      <c r="E666" s="52"/>
      <c r="F666" s="52"/>
      <c r="G666" s="52"/>
      <c r="L666" s="54"/>
      <c r="M666" s="54"/>
      <c r="N666" s="55"/>
      <c r="O666" s="54"/>
      <c r="P666" s="54"/>
      <c r="Q666" s="54"/>
    </row>
    <row r="667" spans="1:17" s="53" customFormat="1">
      <c r="A667" s="51"/>
      <c r="B667" s="52"/>
      <c r="C667" s="52"/>
      <c r="D667" s="52"/>
      <c r="E667" s="52"/>
      <c r="F667" s="52"/>
      <c r="G667" s="52"/>
      <c r="L667" s="54"/>
      <c r="M667" s="54"/>
      <c r="N667" s="55"/>
      <c r="O667" s="54"/>
      <c r="P667" s="54"/>
      <c r="Q667" s="54"/>
    </row>
    <row r="668" spans="1:17" s="53" customFormat="1">
      <c r="A668" s="51"/>
      <c r="B668" s="52"/>
      <c r="C668" s="52"/>
      <c r="D668" s="52"/>
      <c r="E668" s="52"/>
      <c r="F668" s="52"/>
      <c r="G668" s="52"/>
      <c r="L668" s="54"/>
      <c r="M668" s="54"/>
      <c r="N668" s="55"/>
      <c r="O668" s="54"/>
      <c r="P668" s="54"/>
      <c r="Q668" s="54"/>
    </row>
    <row r="669" spans="1:17" s="53" customFormat="1">
      <c r="A669" s="51"/>
      <c r="B669" s="52"/>
      <c r="C669" s="52"/>
      <c r="D669" s="52"/>
      <c r="E669" s="52"/>
      <c r="F669" s="52"/>
      <c r="G669" s="52"/>
      <c r="L669" s="54"/>
      <c r="M669" s="54"/>
      <c r="N669" s="55"/>
      <c r="O669" s="54"/>
      <c r="P669" s="54"/>
      <c r="Q669" s="54"/>
    </row>
    <row r="670" spans="1:17" s="53" customFormat="1">
      <c r="A670" s="51"/>
      <c r="B670" s="52"/>
      <c r="C670" s="52"/>
      <c r="D670" s="52"/>
      <c r="E670" s="52"/>
      <c r="F670" s="52"/>
      <c r="G670" s="52"/>
      <c r="L670" s="54"/>
      <c r="M670" s="54"/>
      <c r="N670" s="55"/>
      <c r="O670" s="54"/>
      <c r="P670" s="54"/>
      <c r="Q670" s="54"/>
    </row>
    <row r="671" spans="1:17" s="53" customFormat="1">
      <c r="A671" s="51"/>
      <c r="B671" s="52"/>
      <c r="C671" s="52"/>
      <c r="D671" s="52"/>
      <c r="E671" s="52"/>
      <c r="F671" s="52"/>
      <c r="G671" s="52"/>
      <c r="L671" s="54"/>
      <c r="M671" s="54"/>
      <c r="N671" s="55"/>
      <c r="O671" s="54"/>
      <c r="P671" s="54"/>
      <c r="Q671" s="54"/>
    </row>
    <row r="672" spans="1:17" s="53" customFormat="1">
      <c r="A672" s="51"/>
      <c r="B672" s="52"/>
      <c r="C672" s="52"/>
      <c r="D672" s="52"/>
      <c r="E672" s="52"/>
      <c r="F672" s="52"/>
      <c r="G672" s="52"/>
      <c r="L672" s="54"/>
      <c r="M672" s="54"/>
      <c r="N672" s="55"/>
      <c r="O672" s="54"/>
      <c r="P672" s="54"/>
      <c r="Q672" s="54"/>
    </row>
    <row r="673" spans="1:17" s="53" customFormat="1">
      <c r="A673" s="51"/>
      <c r="B673" s="52"/>
      <c r="C673" s="52"/>
      <c r="D673" s="52"/>
      <c r="E673" s="52"/>
      <c r="F673" s="52"/>
      <c r="G673" s="52"/>
      <c r="L673" s="54"/>
      <c r="M673" s="54"/>
      <c r="N673" s="55"/>
      <c r="O673" s="54"/>
      <c r="P673" s="54"/>
      <c r="Q673" s="54"/>
    </row>
    <row r="674" spans="1:17" s="53" customFormat="1">
      <c r="A674" s="51"/>
      <c r="B674" s="52"/>
      <c r="C674" s="52"/>
      <c r="D674" s="52"/>
      <c r="E674" s="52"/>
      <c r="F674" s="52"/>
      <c r="G674" s="52"/>
      <c r="L674" s="54"/>
      <c r="M674" s="54"/>
      <c r="N674" s="55"/>
      <c r="O674" s="54"/>
      <c r="P674" s="54"/>
      <c r="Q674" s="54"/>
    </row>
    <row r="675" spans="1:17" s="53" customFormat="1">
      <c r="A675" s="51"/>
      <c r="B675" s="52"/>
      <c r="C675" s="52"/>
      <c r="D675" s="52"/>
      <c r="E675" s="52"/>
      <c r="F675" s="52"/>
      <c r="G675" s="52"/>
      <c r="L675" s="54"/>
      <c r="M675" s="54"/>
      <c r="N675" s="55"/>
      <c r="O675" s="54"/>
      <c r="P675" s="54"/>
      <c r="Q675" s="54"/>
    </row>
    <row r="676" spans="1:17" s="53" customFormat="1">
      <c r="A676" s="51"/>
      <c r="B676" s="52"/>
      <c r="C676" s="52"/>
      <c r="D676" s="52"/>
      <c r="E676" s="52"/>
      <c r="F676" s="52"/>
      <c r="G676" s="52"/>
      <c r="L676" s="54"/>
      <c r="M676" s="54"/>
      <c r="N676" s="55"/>
      <c r="O676" s="54"/>
      <c r="P676" s="54"/>
      <c r="Q676" s="54"/>
    </row>
    <row r="677" spans="1:17" s="53" customFormat="1">
      <c r="A677" s="51"/>
      <c r="B677" s="52"/>
      <c r="C677" s="52"/>
      <c r="D677" s="52"/>
      <c r="E677" s="52"/>
      <c r="F677" s="52"/>
      <c r="G677" s="52"/>
      <c r="L677" s="54"/>
      <c r="M677" s="54"/>
      <c r="N677" s="55"/>
      <c r="O677" s="54"/>
      <c r="P677" s="54"/>
      <c r="Q677" s="54"/>
    </row>
    <row r="678" spans="1:17" s="53" customFormat="1">
      <c r="A678" s="51"/>
      <c r="B678" s="52"/>
      <c r="C678" s="52"/>
      <c r="D678" s="52"/>
      <c r="E678" s="52"/>
      <c r="F678" s="52"/>
      <c r="G678" s="52"/>
      <c r="L678" s="54"/>
      <c r="M678" s="54"/>
      <c r="N678" s="55"/>
      <c r="O678" s="54"/>
      <c r="P678" s="54"/>
      <c r="Q678" s="54"/>
    </row>
    <row r="679" spans="1:17" s="53" customFormat="1">
      <c r="A679" s="51"/>
      <c r="B679" s="52"/>
      <c r="C679" s="52"/>
      <c r="D679" s="52"/>
      <c r="E679" s="52"/>
      <c r="F679" s="52"/>
      <c r="G679" s="52"/>
      <c r="L679" s="54"/>
      <c r="M679" s="54"/>
      <c r="N679" s="55"/>
      <c r="O679" s="54"/>
      <c r="P679" s="54"/>
      <c r="Q679" s="54"/>
    </row>
    <row r="680" spans="1:17" s="53" customFormat="1">
      <c r="A680" s="51"/>
      <c r="B680" s="52"/>
      <c r="C680" s="52"/>
      <c r="D680" s="52"/>
      <c r="E680" s="52"/>
      <c r="F680" s="52"/>
      <c r="G680" s="52"/>
      <c r="L680" s="54"/>
      <c r="M680" s="54"/>
      <c r="N680" s="55"/>
      <c r="O680" s="54"/>
      <c r="P680" s="54"/>
      <c r="Q680" s="54"/>
    </row>
    <row r="681" spans="1:17" s="53" customFormat="1">
      <c r="A681" s="51"/>
      <c r="B681" s="52"/>
      <c r="C681" s="52"/>
      <c r="D681" s="52"/>
      <c r="E681" s="52"/>
      <c r="F681" s="52"/>
      <c r="G681" s="52"/>
      <c r="L681" s="54"/>
      <c r="M681" s="54"/>
      <c r="N681" s="55"/>
      <c r="O681" s="54"/>
      <c r="P681" s="54"/>
      <c r="Q681" s="54"/>
    </row>
    <row r="682" spans="1:17" s="53" customFormat="1">
      <c r="A682" s="51"/>
      <c r="B682" s="52"/>
      <c r="C682" s="52"/>
      <c r="D682" s="52"/>
      <c r="E682" s="52"/>
      <c r="F682" s="52"/>
      <c r="G682" s="52"/>
      <c r="L682" s="54"/>
      <c r="M682" s="54"/>
      <c r="N682" s="55"/>
      <c r="O682" s="54"/>
      <c r="P682" s="54"/>
      <c r="Q682" s="54"/>
    </row>
    <row r="683" spans="1:17" s="53" customFormat="1">
      <c r="A683" s="51"/>
      <c r="B683" s="52"/>
      <c r="C683" s="52"/>
      <c r="D683" s="52"/>
      <c r="E683" s="52"/>
      <c r="F683" s="52"/>
      <c r="G683" s="52"/>
      <c r="L683" s="54"/>
      <c r="M683" s="54"/>
      <c r="N683" s="55"/>
      <c r="O683" s="54"/>
      <c r="P683" s="54"/>
      <c r="Q683" s="54"/>
    </row>
    <row r="684" spans="1:17" s="53" customFormat="1">
      <c r="A684" s="51"/>
      <c r="B684" s="52"/>
      <c r="C684" s="52"/>
      <c r="D684" s="52"/>
      <c r="E684" s="52"/>
      <c r="F684" s="52"/>
      <c r="G684" s="52"/>
      <c r="L684" s="54"/>
      <c r="M684" s="54"/>
      <c r="N684" s="55"/>
      <c r="O684" s="54"/>
      <c r="P684" s="54"/>
      <c r="Q684" s="54"/>
    </row>
    <row r="685" spans="1:17" s="53" customFormat="1">
      <c r="A685" s="51"/>
      <c r="B685" s="52"/>
      <c r="C685" s="52"/>
      <c r="D685" s="52"/>
      <c r="E685" s="52"/>
      <c r="F685" s="52"/>
      <c r="G685" s="52"/>
      <c r="L685" s="54"/>
      <c r="M685" s="54"/>
      <c r="N685" s="55"/>
      <c r="O685" s="54"/>
      <c r="P685" s="54"/>
      <c r="Q685" s="54"/>
    </row>
    <row r="686" spans="1:17" s="53" customFormat="1">
      <c r="A686" s="51"/>
      <c r="B686" s="52"/>
      <c r="C686" s="52"/>
      <c r="D686" s="52"/>
      <c r="E686" s="52"/>
      <c r="F686" s="52"/>
      <c r="G686" s="52"/>
      <c r="L686" s="54"/>
      <c r="M686" s="54"/>
      <c r="N686" s="55"/>
      <c r="O686" s="54"/>
      <c r="P686" s="54"/>
      <c r="Q686" s="54"/>
    </row>
    <row r="687" spans="1:17" s="53" customFormat="1">
      <c r="A687" s="51"/>
      <c r="B687" s="52"/>
      <c r="C687" s="52"/>
      <c r="D687" s="52"/>
      <c r="E687" s="52"/>
      <c r="F687" s="52"/>
      <c r="G687" s="52"/>
      <c r="L687" s="54"/>
      <c r="M687" s="54"/>
      <c r="N687" s="55"/>
      <c r="O687" s="54"/>
      <c r="P687" s="54"/>
      <c r="Q687" s="54"/>
    </row>
    <row r="688" spans="1:17" s="53" customFormat="1">
      <c r="A688" s="51"/>
      <c r="B688" s="52"/>
      <c r="C688" s="52"/>
      <c r="D688" s="52"/>
      <c r="E688" s="52"/>
      <c r="F688" s="52"/>
      <c r="G688" s="52"/>
      <c r="L688" s="54"/>
      <c r="M688" s="54"/>
      <c r="N688" s="55"/>
      <c r="O688" s="54"/>
      <c r="P688" s="54"/>
      <c r="Q688" s="54"/>
    </row>
    <row r="689" spans="1:17" s="53" customFormat="1">
      <c r="A689" s="51"/>
      <c r="B689" s="52"/>
      <c r="C689" s="52"/>
      <c r="D689" s="52"/>
      <c r="E689" s="52"/>
      <c r="F689" s="52"/>
      <c r="G689" s="52"/>
      <c r="L689" s="54"/>
      <c r="M689" s="54"/>
      <c r="N689" s="55"/>
      <c r="O689" s="54"/>
      <c r="P689" s="54"/>
      <c r="Q689" s="54"/>
    </row>
    <row r="690" spans="1:17" s="53" customFormat="1">
      <c r="A690" s="51"/>
      <c r="B690" s="52"/>
      <c r="C690" s="52"/>
      <c r="D690" s="52"/>
      <c r="E690" s="52"/>
      <c r="F690" s="52"/>
      <c r="G690" s="52"/>
      <c r="L690" s="54"/>
      <c r="M690" s="54"/>
      <c r="N690" s="55"/>
      <c r="O690" s="54"/>
      <c r="P690" s="54"/>
      <c r="Q690" s="54"/>
    </row>
    <row r="691" spans="1:17" s="53" customFormat="1">
      <c r="A691" s="51"/>
      <c r="B691" s="52"/>
      <c r="C691" s="52"/>
      <c r="D691" s="52"/>
      <c r="E691" s="52"/>
      <c r="F691" s="52"/>
      <c r="G691" s="52"/>
      <c r="L691" s="54"/>
      <c r="M691" s="54"/>
      <c r="N691" s="55"/>
      <c r="O691" s="54"/>
      <c r="P691" s="54"/>
      <c r="Q691" s="54"/>
    </row>
    <row r="692" spans="1:17" s="53" customFormat="1">
      <c r="A692" s="51"/>
      <c r="B692" s="52"/>
      <c r="C692" s="52"/>
      <c r="D692" s="52"/>
      <c r="E692" s="52"/>
      <c r="F692" s="52"/>
      <c r="G692" s="52"/>
      <c r="L692" s="54"/>
      <c r="M692" s="54"/>
      <c r="N692" s="55"/>
      <c r="O692" s="54"/>
      <c r="P692" s="54"/>
      <c r="Q692" s="54"/>
    </row>
    <row r="693" spans="1:17" s="53" customFormat="1">
      <c r="A693" s="51"/>
      <c r="B693" s="52"/>
      <c r="C693" s="52"/>
      <c r="D693" s="52"/>
      <c r="E693" s="52"/>
      <c r="F693" s="52"/>
      <c r="G693" s="52"/>
      <c r="L693" s="54"/>
      <c r="M693" s="54"/>
      <c r="N693" s="55"/>
      <c r="O693" s="54"/>
      <c r="P693" s="54"/>
      <c r="Q693" s="54"/>
    </row>
    <row r="694" spans="1:17" s="53" customFormat="1">
      <c r="A694" s="51"/>
      <c r="B694" s="52"/>
      <c r="C694" s="52"/>
      <c r="D694" s="52"/>
      <c r="E694" s="52"/>
      <c r="F694" s="52"/>
      <c r="G694" s="52"/>
      <c r="L694" s="54"/>
      <c r="M694" s="54"/>
      <c r="N694" s="55"/>
      <c r="O694" s="54"/>
      <c r="P694" s="54"/>
      <c r="Q694" s="54"/>
    </row>
    <row r="695" spans="1:17" s="53" customFormat="1">
      <c r="A695" s="51"/>
      <c r="B695" s="52"/>
      <c r="C695" s="52"/>
      <c r="D695" s="52"/>
      <c r="E695" s="52"/>
      <c r="F695" s="52"/>
      <c r="G695" s="52"/>
      <c r="L695" s="54"/>
      <c r="M695" s="54"/>
      <c r="N695" s="55"/>
      <c r="O695" s="54"/>
      <c r="P695" s="54"/>
      <c r="Q695" s="54"/>
    </row>
    <row r="696" spans="1:17" s="53" customFormat="1">
      <c r="A696" s="51"/>
      <c r="B696" s="52"/>
      <c r="C696" s="52"/>
      <c r="D696" s="52"/>
      <c r="E696" s="52"/>
      <c r="F696" s="52"/>
      <c r="G696" s="52"/>
      <c r="L696" s="54"/>
      <c r="M696" s="54"/>
      <c r="N696" s="55"/>
      <c r="O696" s="54"/>
      <c r="P696" s="54"/>
      <c r="Q696" s="54"/>
    </row>
    <row r="697" spans="1:17" s="53" customFormat="1">
      <c r="A697" s="51"/>
      <c r="B697" s="52"/>
      <c r="C697" s="52"/>
      <c r="D697" s="52"/>
      <c r="E697" s="52"/>
      <c r="F697" s="52"/>
      <c r="G697" s="52"/>
      <c r="L697" s="54"/>
      <c r="M697" s="54"/>
      <c r="N697" s="55"/>
      <c r="O697" s="54"/>
      <c r="P697" s="54"/>
      <c r="Q697" s="54"/>
    </row>
    <row r="698" spans="1:17" s="53" customFormat="1">
      <c r="A698" s="51"/>
      <c r="B698" s="52"/>
      <c r="C698" s="52"/>
      <c r="D698" s="52"/>
      <c r="E698" s="52"/>
      <c r="F698" s="52"/>
      <c r="G698" s="52"/>
      <c r="L698" s="54"/>
      <c r="M698" s="54"/>
      <c r="N698" s="55"/>
      <c r="O698" s="54"/>
      <c r="P698" s="54"/>
      <c r="Q698" s="54"/>
    </row>
    <row r="699" spans="1:17" s="53" customFormat="1">
      <c r="A699" s="51"/>
      <c r="B699" s="52"/>
      <c r="C699" s="52"/>
      <c r="D699" s="52"/>
      <c r="E699" s="52"/>
      <c r="F699" s="52"/>
      <c r="G699" s="52"/>
      <c r="L699" s="54"/>
      <c r="M699" s="54"/>
      <c r="N699" s="55"/>
      <c r="O699" s="54"/>
      <c r="P699" s="54"/>
      <c r="Q699" s="54"/>
    </row>
    <row r="700" spans="1:17" s="53" customFormat="1">
      <c r="A700" s="51"/>
      <c r="B700" s="52"/>
      <c r="C700" s="52"/>
      <c r="D700" s="52"/>
      <c r="E700" s="52"/>
      <c r="F700" s="52"/>
      <c r="G700" s="52"/>
      <c r="L700" s="54"/>
      <c r="M700" s="54"/>
      <c r="N700" s="55"/>
      <c r="O700" s="54"/>
      <c r="P700" s="54"/>
      <c r="Q700" s="54"/>
    </row>
    <row r="701" spans="1:17" s="53" customFormat="1">
      <c r="A701" s="51"/>
      <c r="B701" s="52"/>
      <c r="C701" s="52"/>
      <c r="D701" s="52"/>
      <c r="E701" s="52"/>
      <c r="F701" s="52"/>
      <c r="G701" s="52"/>
      <c r="L701" s="54"/>
      <c r="M701" s="54"/>
      <c r="N701" s="55"/>
      <c r="O701" s="54"/>
      <c r="P701" s="54"/>
      <c r="Q701" s="54"/>
    </row>
    <row r="702" spans="1:17" s="53" customFormat="1">
      <c r="A702" s="51"/>
      <c r="B702" s="52"/>
      <c r="C702" s="52"/>
      <c r="D702" s="52"/>
      <c r="E702" s="52"/>
      <c r="F702" s="52"/>
      <c r="G702" s="52"/>
      <c r="L702" s="54"/>
      <c r="M702" s="54"/>
      <c r="N702" s="55"/>
      <c r="O702" s="54"/>
      <c r="P702" s="54"/>
      <c r="Q702" s="54"/>
    </row>
    <row r="703" spans="1:17" s="53" customFormat="1">
      <c r="A703" s="51"/>
      <c r="B703" s="52"/>
      <c r="C703" s="52"/>
      <c r="D703" s="52"/>
      <c r="E703" s="52"/>
      <c r="F703" s="52"/>
      <c r="G703" s="52"/>
      <c r="L703" s="54"/>
      <c r="M703" s="54"/>
      <c r="N703" s="55"/>
      <c r="O703" s="54"/>
      <c r="P703" s="54"/>
      <c r="Q703" s="54"/>
    </row>
    <row r="704" spans="1:17" s="53" customFormat="1">
      <c r="A704" s="51"/>
      <c r="B704" s="52"/>
      <c r="C704" s="52"/>
      <c r="D704" s="52"/>
      <c r="E704" s="52"/>
      <c r="F704" s="52"/>
      <c r="G704" s="52"/>
      <c r="L704" s="54"/>
      <c r="M704" s="54"/>
      <c r="N704" s="55"/>
      <c r="O704" s="54"/>
      <c r="P704" s="54"/>
      <c r="Q704" s="54"/>
    </row>
    <row r="705" spans="1:17" s="53" customFormat="1">
      <c r="A705" s="51"/>
      <c r="B705" s="52"/>
      <c r="C705" s="52"/>
      <c r="D705" s="52"/>
      <c r="E705" s="52"/>
      <c r="F705" s="52"/>
      <c r="G705" s="52"/>
      <c r="L705" s="54"/>
      <c r="M705" s="54"/>
      <c r="N705" s="55"/>
      <c r="O705" s="54"/>
      <c r="P705" s="54"/>
      <c r="Q705" s="54"/>
    </row>
    <row r="706" spans="1:17" s="53" customFormat="1">
      <c r="A706" s="51"/>
      <c r="B706" s="52"/>
      <c r="C706" s="52"/>
      <c r="D706" s="52"/>
      <c r="E706" s="52"/>
      <c r="F706" s="52"/>
      <c r="G706" s="52"/>
      <c r="L706" s="54"/>
      <c r="M706" s="54"/>
      <c r="N706" s="55"/>
      <c r="O706" s="54"/>
      <c r="P706" s="54"/>
      <c r="Q706" s="54"/>
    </row>
    <row r="707" spans="1:17" s="53" customFormat="1">
      <c r="A707" s="51"/>
      <c r="B707" s="52"/>
      <c r="C707" s="52"/>
      <c r="D707" s="52"/>
      <c r="E707" s="52"/>
      <c r="F707" s="52"/>
      <c r="G707" s="52"/>
      <c r="L707" s="54"/>
      <c r="M707" s="54"/>
      <c r="N707" s="55"/>
      <c r="O707" s="54"/>
      <c r="P707" s="54"/>
      <c r="Q707" s="54"/>
    </row>
    <row r="708" spans="1:17" s="53" customFormat="1">
      <c r="A708" s="51"/>
      <c r="B708" s="52"/>
      <c r="C708" s="52"/>
      <c r="D708" s="52"/>
      <c r="E708" s="52"/>
      <c r="F708" s="52"/>
      <c r="G708" s="52"/>
      <c r="L708" s="54"/>
      <c r="M708" s="54"/>
      <c r="N708" s="55"/>
      <c r="O708" s="54"/>
      <c r="P708" s="54"/>
      <c r="Q708" s="54"/>
    </row>
    <row r="709" spans="1:17" s="53" customFormat="1">
      <c r="A709" s="51"/>
      <c r="B709" s="52"/>
      <c r="C709" s="52"/>
      <c r="D709" s="52"/>
      <c r="E709" s="52"/>
      <c r="F709" s="52"/>
      <c r="G709" s="52"/>
      <c r="L709" s="54"/>
      <c r="M709" s="54"/>
      <c r="N709" s="55"/>
      <c r="O709" s="54"/>
      <c r="P709" s="54"/>
      <c r="Q709" s="54"/>
    </row>
    <row r="710" spans="1:17" s="53" customFormat="1">
      <c r="A710" s="51"/>
      <c r="B710" s="52"/>
      <c r="C710" s="52"/>
      <c r="D710" s="52"/>
      <c r="E710" s="52"/>
      <c r="F710" s="52"/>
      <c r="G710" s="52"/>
      <c r="L710" s="54"/>
      <c r="M710" s="54"/>
      <c r="N710" s="55"/>
      <c r="O710" s="54"/>
      <c r="P710" s="54"/>
      <c r="Q710" s="54"/>
    </row>
    <row r="711" spans="1:17" s="53" customFormat="1">
      <c r="A711" s="51"/>
      <c r="B711" s="52"/>
      <c r="C711" s="52"/>
      <c r="D711" s="52"/>
      <c r="E711" s="52"/>
      <c r="F711" s="52"/>
      <c r="G711" s="52"/>
      <c r="L711" s="54"/>
      <c r="M711" s="54"/>
      <c r="N711" s="55"/>
      <c r="O711" s="54"/>
      <c r="P711" s="54"/>
      <c r="Q711" s="54"/>
    </row>
    <row r="712" spans="1:17" s="53" customFormat="1">
      <c r="A712" s="51"/>
      <c r="B712" s="52"/>
      <c r="C712" s="52"/>
      <c r="D712" s="52"/>
      <c r="E712" s="52"/>
      <c r="F712" s="52"/>
      <c r="G712" s="52"/>
      <c r="L712" s="54"/>
      <c r="M712" s="54"/>
      <c r="N712" s="55"/>
      <c r="O712" s="54"/>
      <c r="P712" s="54"/>
      <c r="Q712" s="54"/>
    </row>
    <row r="713" spans="1:17" s="53" customFormat="1">
      <c r="A713" s="51"/>
      <c r="B713" s="52"/>
      <c r="C713" s="52"/>
      <c r="D713" s="52"/>
      <c r="E713" s="52"/>
      <c r="F713" s="52"/>
      <c r="G713" s="52"/>
      <c r="L713" s="54"/>
      <c r="M713" s="54"/>
      <c r="N713" s="55"/>
      <c r="O713" s="54"/>
      <c r="P713" s="54"/>
      <c r="Q713" s="54"/>
    </row>
    <row r="714" spans="1:17" s="53" customFormat="1">
      <c r="A714" s="51"/>
      <c r="B714" s="52"/>
      <c r="C714" s="52"/>
      <c r="D714" s="52"/>
      <c r="E714" s="52"/>
      <c r="F714" s="52"/>
      <c r="G714" s="52"/>
      <c r="L714" s="54"/>
      <c r="M714" s="54"/>
      <c r="N714" s="55"/>
      <c r="O714" s="54"/>
      <c r="P714" s="54"/>
      <c r="Q714" s="54"/>
    </row>
    <row r="715" spans="1:17" s="53" customFormat="1">
      <c r="A715" s="51"/>
      <c r="B715" s="52"/>
      <c r="C715" s="52"/>
      <c r="D715" s="52"/>
      <c r="E715" s="52"/>
      <c r="F715" s="52"/>
      <c r="G715" s="52"/>
      <c r="L715" s="54"/>
      <c r="M715" s="54"/>
      <c r="N715" s="55"/>
      <c r="O715" s="54"/>
      <c r="P715" s="54"/>
      <c r="Q715" s="54"/>
    </row>
    <row r="716" spans="1:17" s="53" customFormat="1">
      <c r="A716" s="51"/>
      <c r="B716" s="52"/>
      <c r="C716" s="52"/>
      <c r="D716" s="52"/>
      <c r="E716" s="52"/>
      <c r="F716" s="52"/>
      <c r="G716" s="52"/>
      <c r="L716" s="54"/>
      <c r="M716" s="54"/>
      <c r="N716" s="55"/>
      <c r="O716" s="54"/>
      <c r="P716" s="54"/>
      <c r="Q716" s="54"/>
    </row>
    <row r="717" spans="1:17" s="53" customFormat="1">
      <c r="A717" s="51"/>
      <c r="B717" s="52"/>
      <c r="C717" s="52"/>
      <c r="D717" s="52"/>
      <c r="E717" s="52"/>
      <c r="F717" s="52"/>
      <c r="G717" s="52"/>
      <c r="L717" s="54"/>
      <c r="M717" s="54"/>
      <c r="N717" s="55"/>
      <c r="O717" s="54"/>
      <c r="P717" s="54"/>
      <c r="Q717" s="54"/>
    </row>
    <row r="718" spans="1:17" s="53" customFormat="1">
      <c r="A718" s="51"/>
      <c r="B718" s="52"/>
      <c r="C718" s="52"/>
      <c r="D718" s="52"/>
      <c r="E718" s="52"/>
      <c r="F718" s="52"/>
      <c r="G718" s="52"/>
      <c r="L718" s="54"/>
      <c r="M718" s="54"/>
      <c r="N718" s="55"/>
      <c r="O718" s="54"/>
      <c r="P718" s="54"/>
      <c r="Q718" s="54"/>
    </row>
    <row r="719" spans="1:17" s="53" customFormat="1">
      <c r="A719" s="51"/>
      <c r="B719" s="52"/>
      <c r="C719" s="52"/>
      <c r="D719" s="52"/>
      <c r="E719" s="52"/>
      <c r="F719" s="52"/>
      <c r="G719" s="52"/>
      <c r="L719" s="54"/>
      <c r="M719" s="54"/>
      <c r="N719" s="55"/>
      <c r="O719" s="54"/>
      <c r="P719" s="54"/>
      <c r="Q719" s="54"/>
    </row>
    <row r="720" spans="1:17" s="53" customFormat="1">
      <c r="A720" s="51"/>
      <c r="B720" s="52"/>
      <c r="C720" s="52"/>
      <c r="D720" s="52"/>
      <c r="E720" s="52"/>
      <c r="F720" s="52"/>
      <c r="G720" s="52"/>
      <c r="L720" s="54"/>
      <c r="M720" s="54"/>
      <c r="N720" s="55"/>
      <c r="O720" s="54"/>
      <c r="P720" s="54"/>
      <c r="Q720" s="54"/>
    </row>
    <row r="721" spans="1:17" s="53" customFormat="1">
      <c r="A721" s="51"/>
      <c r="B721" s="52"/>
      <c r="C721" s="52"/>
      <c r="D721" s="52"/>
      <c r="E721" s="52"/>
      <c r="F721" s="52"/>
      <c r="G721" s="52"/>
      <c r="L721" s="54"/>
      <c r="M721" s="54"/>
      <c r="N721" s="55"/>
      <c r="O721" s="54"/>
      <c r="P721" s="54"/>
      <c r="Q721" s="54"/>
    </row>
    <row r="722" spans="1:17" s="53" customFormat="1">
      <c r="A722" s="51"/>
      <c r="B722" s="52"/>
      <c r="C722" s="52"/>
      <c r="D722" s="52"/>
      <c r="E722" s="52"/>
      <c r="F722" s="52"/>
      <c r="G722" s="52"/>
      <c r="L722" s="54"/>
      <c r="M722" s="54"/>
      <c r="N722" s="55"/>
      <c r="O722" s="54"/>
      <c r="P722" s="54"/>
      <c r="Q722" s="54"/>
    </row>
    <row r="723" spans="1:17" s="53" customFormat="1">
      <c r="A723" s="51"/>
      <c r="B723" s="52"/>
      <c r="C723" s="52"/>
      <c r="D723" s="52"/>
      <c r="E723" s="52"/>
      <c r="F723" s="52"/>
      <c r="G723" s="52"/>
      <c r="L723" s="54"/>
      <c r="M723" s="54"/>
      <c r="N723" s="55"/>
      <c r="O723" s="54"/>
      <c r="P723" s="54"/>
      <c r="Q723" s="54"/>
    </row>
    <row r="724" spans="1:17" s="53" customFormat="1">
      <c r="A724" s="51"/>
      <c r="B724" s="52"/>
      <c r="C724" s="52"/>
      <c r="D724" s="52"/>
      <c r="E724" s="52"/>
      <c r="F724" s="52"/>
      <c r="G724" s="52"/>
      <c r="L724" s="54"/>
      <c r="M724" s="54"/>
      <c r="N724" s="55"/>
      <c r="O724" s="54"/>
      <c r="P724" s="54"/>
      <c r="Q724" s="54"/>
    </row>
    <row r="725" spans="1:17" s="53" customFormat="1">
      <c r="A725" s="51"/>
      <c r="B725" s="52"/>
      <c r="C725" s="52"/>
      <c r="D725" s="52"/>
      <c r="E725" s="52"/>
      <c r="F725" s="52"/>
      <c r="G725" s="52"/>
      <c r="L725" s="54"/>
      <c r="M725" s="54"/>
      <c r="N725" s="55"/>
      <c r="O725" s="54"/>
      <c r="P725" s="54"/>
      <c r="Q725" s="54"/>
    </row>
    <row r="726" spans="1:17" s="53" customFormat="1">
      <c r="A726" s="51"/>
      <c r="B726" s="52"/>
      <c r="C726" s="52"/>
      <c r="D726" s="52"/>
      <c r="E726" s="52"/>
      <c r="F726" s="52"/>
      <c r="G726" s="52"/>
      <c r="L726" s="54"/>
      <c r="M726" s="54"/>
      <c r="N726" s="55"/>
      <c r="O726" s="54"/>
      <c r="P726" s="54"/>
      <c r="Q726" s="54"/>
    </row>
    <row r="727" spans="1:17" s="53" customFormat="1">
      <c r="A727" s="51"/>
      <c r="B727" s="52"/>
      <c r="C727" s="52"/>
      <c r="D727" s="52"/>
      <c r="E727" s="52"/>
      <c r="F727" s="52"/>
      <c r="G727" s="52"/>
      <c r="L727" s="54"/>
      <c r="M727" s="54"/>
      <c r="N727" s="55"/>
      <c r="O727" s="54"/>
      <c r="P727" s="54"/>
      <c r="Q727" s="54"/>
    </row>
    <row r="728" spans="1:17" s="53" customFormat="1">
      <c r="A728" s="51"/>
      <c r="B728" s="52"/>
      <c r="C728" s="52"/>
      <c r="D728" s="52"/>
      <c r="E728" s="52"/>
      <c r="F728" s="52"/>
      <c r="G728" s="52"/>
      <c r="L728" s="54"/>
      <c r="M728" s="54"/>
      <c r="N728" s="55"/>
      <c r="O728" s="54"/>
      <c r="P728" s="54"/>
      <c r="Q728" s="54"/>
    </row>
    <row r="729" spans="1:17" s="53" customFormat="1">
      <c r="A729" s="51"/>
      <c r="B729" s="52"/>
      <c r="C729" s="52"/>
      <c r="D729" s="52"/>
      <c r="E729" s="52"/>
      <c r="F729" s="52"/>
      <c r="G729" s="52"/>
      <c r="L729" s="54"/>
      <c r="M729" s="54"/>
      <c r="N729" s="55"/>
      <c r="O729" s="54"/>
      <c r="P729" s="54"/>
      <c r="Q729" s="54"/>
    </row>
    <row r="730" spans="1:17" s="53" customFormat="1">
      <c r="A730" s="51"/>
      <c r="B730" s="52"/>
      <c r="C730" s="52"/>
      <c r="D730" s="52"/>
      <c r="E730" s="52"/>
      <c r="F730" s="52"/>
      <c r="G730" s="52"/>
      <c r="L730" s="54"/>
      <c r="M730" s="54"/>
      <c r="N730" s="55"/>
      <c r="O730" s="54"/>
      <c r="P730" s="54"/>
      <c r="Q730" s="54"/>
    </row>
    <row r="731" spans="1:17" s="53" customFormat="1">
      <c r="A731" s="51"/>
      <c r="B731" s="52"/>
      <c r="C731" s="52"/>
      <c r="D731" s="52"/>
      <c r="E731" s="52"/>
      <c r="F731" s="52"/>
      <c r="G731" s="52"/>
      <c r="L731" s="54"/>
      <c r="M731" s="54"/>
      <c r="N731" s="55"/>
      <c r="O731" s="54"/>
      <c r="P731" s="54"/>
      <c r="Q731" s="54"/>
    </row>
    <row r="732" spans="1:17" s="53" customFormat="1">
      <c r="A732" s="51"/>
      <c r="B732" s="52"/>
      <c r="C732" s="52"/>
      <c r="D732" s="52"/>
      <c r="E732" s="52"/>
      <c r="F732" s="52"/>
      <c r="G732" s="52"/>
      <c r="L732" s="54"/>
      <c r="M732" s="54"/>
      <c r="N732" s="55"/>
      <c r="O732" s="54"/>
      <c r="P732" s="54"/>
      <c r="Q732" s="54"/>
    </row>
    <row r="733" spans="1:17" s="53" customFormat="1">
      <c r="A733" s="51"/>
      <c r="B733" s="52"/>
      <c r="C733" s="52"/>
      <c r="D733" s="52"/>
      <c r="E733" s="52"/>
      <c r="F733" s="52"/>
      <c r="G733" s="52"/>
      <c r="L733" s="54"/>
      <c r="M733" s="54"/>
      <c r="N733" s="55"/>
      <c r="O733" s="54"/>
      <c r="P733" s="54"/>
      <c r="Q733" s="54"/>
    </row>
    <row r="734" spans="1:17" s="53" customFormat="1">
      <c r="A734" s="51"/>
      <c r="B734" s="52"/>
      <c r="C734" s="52"/>
      <c r="D734" s="52"/>
      <c r="E734" s="52"/>
      <c r="F734" s="52"/>
      <c r="G734" s="52"/>
      <c r="L734" s="54"/>
      <c r="M734" s="54"/>
      <c r="N734" s="55"/>
      <c r="O734" s="54"/>
      <c r="P734" s="54"/>
      <c r="Q734" s="54"/>
    </row>
    <row r="735" spans="1:17" s="53" customFormat="1">
      <c r="A735" s="51"/>
      <c r="B735" s="52"/>
      <c r="C735" s="52"/>
      <c r="D735" s="52"/>
      <c r="E735" s="52"/>
      <c r="F735" s="52"/>
      <c r="G735" s="52"/>
      <c r="L735" s="54"/>
      <c r="M735" s="54"/>
      <c r="N735" s="55"/>
      <c r="O735" s="54"/>
      <c r="P735" s="54"/>
      <c r="Q735" s="54"/>
    </row>
    <row r="736" spans="1:17" s="53" customFormat="1">
      <c r="A736" s="51"/>
      <c r="B736" s="52"/>
      <c r="C736" s="52"/>
      <c r="D736" s="52"/>
      <c r="E736" s="52"/>
      <c r="F736" s="52"/>
      <c r="G736" s="52"/>
      <c r="L736" s="54"/>
      <c r="M736" s="54"/>
      <c r="N736" s="55"/>
      <c r="O736" s="54"/>
      <c r="P736" s="54"/>
      <c r="Q736" s="54"/>
    </row>
    <row r="737" spans="1:17" s="53" customFormat="1">
      <c r="A737" s="51"/>
      <c r="B737" s="52"/>
      <c r="C737" s="52"/>
      <c r="D737" s="52"/>
      <c r="E737" s="52"/>
      <c r="F737" s="52"/>
      <c r="G737" s="52"/>
      <c r="L737" s="54"/>
      <c r="M737" s="54"/>
      <c r="N737" s="55"/>
      <c r="O737" s="54"/>
      <c r="P737" s="54"/>
      <c r="Q737" s="54"/>
    </row>
    <row r="738" spans="1:17" s="53" customFormat="1">
      <c r="A738" s="51"/>
      <c r="B738" s="52"/>
      <c r="C738" s="52"/>
      <c r="D738" s="52"/>
      <c r="E738" s="52"/>
      <c r="F738" s="52"/>
      <c r="G738" s="52"/>
      <c r="L738" s="54"/>
      <c r="M738" s="54"/>
      <c r="N738" s="55"/>
      <c r="O738" s="54"/>
      <c r="P738" s="54"/>
      <c r="Q738" s="54"/>
    </row>
    <row r="739" spans="1:17" s="53" customFormat="1">
      <c r="A739" s="51"/>
      <c r="B739" s="52"/>
      <c r="C739" s="52"/>
      <c r="D739" s="52"/>
      <c r="E739" s="52"/>
      <c r="F739" s="52"/>
      <c r="G739" s="52"/>
      <c r="L739" s="54"/>
      <c r="M739" s="54"/>
      <c r="N739" s="55"/>
      <c r="O739" s="54"/>
      <c r="P739" s="54"/>
      <c r="Q739" s="54"/>
    </row>
    <row r="740" spans="1:17" s="53" customFormat="1">
      <c r="A740" s="51"/>
      <c r="B740" s="52"/>
      <c r="C740" s="52"/>
      <c r="D740" s="52"/>
      <c r="E740" s="52"/>
      <c r="F740" s="52"/>
      <c r="G740" s="52"/>
      <c r="L740" s="54"/>
      <c r="M740" s="54"/>
      <c r="N740" s="55"/>
      <c r="O740" s="54"/>
      <c r="P740" s="54"/>
      <c r="Q740" s="54"/>
    </row>
    <row r="741" spans="1:17" s="53" customFormat="1">
      <c r="A741" s="51"/>
      <c r="B741" s="52"/>
      <c r="C741" s="52"/>
      <c r="D741" s="52"/>
      <c r="E741" s="52"/>
      <c r="F741" s="52"/>
      <c r="G741" s="52"/>
      <c r="L741" s="54"/>
      <c r="M741" s="54"/>
      <c r="N741" s="55"/>
      <c r="O741" s="54"/>
      <c r="P741" s="54"/>
      <c r="Q741" s="54"/>
    </row>
    <row r="742" spans="1:17" s="53" customFormat="1">
      <c r="A742" s="51"/>
      <c r="B742" s="52"/>
      <c r="C742" s="52"/>
      <c r="D742" s="52"/>
      <c r="E742" s="52"/>
      <c r="F742" s="52"/>
      <c r="G742" s="52"/>
      <c r="L742" s="54"/>
      <c r="M742" s="54"/>
      <c r="N742" s="55"/>
      <c r="O742" s="54"/>
      <c r="P742" s="54"/>
      <c r="Q742" s="54"/>
    </row>
    <row r="743" spans="1:17" s="53" customFormat="1">
      <c r="A743" s="51"/>
      <c r="B743" s="52"/>
      <c r="C743" s="52"/>
      <c r="D743" s="52"/>
      <c r="E743" s="52"/>
      <c r="F743" s="52"/>
      <c r="G743" s="52"/>
      <c r="L743" s="54"/>
      <c r="M743" s="54"/>
      <c r="N743" s="55"/>
      <c r="O743" s="54"/>
      <c r="P743" s="54"/>
      <c r="Q743" s="54"/>
    </row>
    <row r="744" spans="1:17" s="53" customFormat="1">
      <c r="A744" s="51"/>
      <c r="B744" s="52"/>
      <c r="C744" s="52"/>
      <c r="D744" s="52"/>
      <c r="E744" s="52"/>
      <c r="F744" s="52"/>
      <c r="G744" s="52"/>
      <c r="L744" s="54"/>
      <c r="M744" s="54"/>
      <c r="N744" s="55"/>
      <c r="O744" s="54"/>
      <c r="P744" s="54"/>
      <c r="Q744" s="54"/>
    </row>
    <row r="745" spans="1:17" s="53" customFormat="1">
      <c r="A745" s="51"/>
      <c r="B745" s="52"/>
      <c r="C745" s="52"/>
      <c r="D745" s="52"/>
      <c r="E745" s="52"/>
      <c r="F745" s="52"/>
      <c r="G745" s="52"/>
      <c r="L745" s="54"/>
      <c r="M745" s="54"/>
      <c r="N745" s="55"/>
      <c r="O745" s="54"/>
      <c r="P745" s="54"/>
      <c r="Q745" s="54"/>
    </row>
    <row r="746" spans="1:17" s="53" customFormat="1">
      <c r="A746" s="51"/>
      <c r="B746" s="52"/>
      <c r="C746" s="52"/>
      <c r="D746" s="52"/>
      <c r="E746" s="52"/>
      <c r="F746" s="52"/>
      <c r="G746" s="52"/>
      <c r="L746" s="54"/>
      <c r="M746" s="54"/>
      <c r="N746" s="55"/>
      <c r="O746" s="54"/>
      <c r="P746" s="54"/>
      <c r="Q746" s="54"/>
    </row>
    <row r="747" spans="1:17" s="53" customFormat="1">
      <c r="A747" s="51"/>
      <c r="B747" s="52"/>
      <c r="C747" s="52"/>
      <c r="D747" s="52"/>
      <c r="E747" s="52"/>
      <c r="F747" s="52"/>
      <c r="G747" s="52"/>
      <c r="L747" s="54"/>
      <c r="M747" s="54"/>
      <c r="N747" s="55"/>
      <c r="O747" s="54"/>
      <c r="P747" s="54"/>
      <c r="Q747" s="54"/>
    </row>
    <row r="748" spans="1:17" s="53" customFormat="1">
      <c r="A748" s="51"/>
      <c r="B748" s="52"/>
      <c r="C748" s="52"/>
      <c r="D748" s="52"/>
      <c r="E748" s="52"/>
      <c r="F748" s="52"/>
      <c r="G748" s="52"/>
      <c r="L748" s="54"/>
      <c r="M748" s="54"/>
      <c r="N748" s="55"/>
      <c r="O748" s="54"/>
      <c r="P748" s="54"/>
      <c r="Q748" s="54"/>
    </row>
    <row r="749" spans="1:17" s="53" customFormat="1">
      <c r="A749" s="51"/>
      <c r="B749" s="52"/>
      <c r="C749" s="52"/>
      <c r="D749" s="52"/>
      <c r="E749" s="52"/>
      <c r="F749" s="52"/>
      <c r="G749" s="52"/>
      <c r="L749" s="54"/>
      <c r="M749" s="54"/>
      <c r="N749" s="55"/>
      <c r="O749" s="54"/>
      <c r="P749" s="54"/>
      <c r="Q749" s="54"/>
    </row>
    <row r="750" spans="1:17" s="53" customFormat="1">
      <c r="A750" s="51"/>
      <c r="B750" s="52"/>
      <c r="C750" s="52"/>
      <c r="D750" s="52"/>
      <c r="E750" s="52"/>
      <c r="F750" s="52"/>
      <c r="G750" s="52"/>
      <c r="L750" s="54"/>
      <c r="M750" s="54"/>
      <c r="N750" s="55"/>
      <c r="O750" s="54"/>
      <c r="P750" s="54"/>
      <c r="Q750" s="54"/>
    </row>
    <row r="751" spans="1:17" s="53" customFormat="1">
      <c r="A751" s="51"/>
      <c r="B751" s="52"/>
      <c r="C751" s="52"/>
      <c r="D751" s="52"/>
      <c r="E751" s="52"/>
      <c r="F751" s="52"/>
      <c r="G751" s="52"/>
      <c r="L751" s="54"/>
      <c r="M751" s="54"/>
      <c r="N751" s="55"/>
      <c r="O751" s="54"/>
      <c r="P751" s="54"/>
      <c r="Q751" s="54"/>
    </row>
    <row r="752" spans="1:17" s="53" customFormat="1">
      <c r="A752" s="51"/>
      <c r="B752" s="52"/>
      <c r="C752" s="52"/>
      <c r="D752" s="52"/>
      <c r="E752" s="52"/>
      <c r="F752" s="52"/>
      <c r="G752" s="52"/>
      <c r="L752" s="54"/>
      <c r="M752" s="54"/>
      <c r="N752" s="55"/>
      <c r="O752" s="54"/>
      <c r="P752" s="54"/>
      <c r="Q752" s="54"/>
    </row>
    <row r="753" spans="1:17" s="53" customFormat="1">
      <c r="A753" s="51"/>
      <c r="B753" s="52"/>
      <c r="C753" s="52"/>
      <c r="D753" s="52"/>
      <c r="E753" s="52"/>
      <c r="F753" s="52"/>
      <c r="G753" s="52"/>
      <c r="L753" s="54"/>
      <c r="M753" s="54"/>
      <c r="N753" s="55"/>
      <c r="O753" s="54"/>
      <c r="P753" s="54"/>
      <c r="Q753" s="54"/>
    </row>
    <row r="754" spans="1:17" s="53" customFormat="1">
      <c r="A754" s="51"/>
      <c r="B754" s="52"/>
      <c r="C754" s="52"/>
      <c r="D754" s="52"/>
      <c r="E754" s="52"/>
      <c r="F754" s="52"/>
      <c r="G754" s="52"/>
      <c r="L754" s="54"/>
      <c r="M754" s="54"/>
      <c r="N754" s="55"/>
      <c r="O754" s="54"/>
      <c r="P754" s="54"/>
      <c r="Q754" s="54"/>
    </row>
    <row r="755" spans="1:17" s="53" customFormat="1">
      <c r="A755" s="51"/>
      <c r="B755" s="52"/>
      <c r="C755" s="52"/>
      <c r="D755" s="52"/>
      <c r="E755" s="52"/>
      <c r="F755" s="52"/>
      <c r="G755" s="52"/>
      <c r="L755" s="54"/>
      <c r="M755" s="54"/>
      <c r="N755" s="55"/>
      <c r="O755" s="54"/>
      <c r="P755" s="54"/>
      <c r="Q755" s="54"/>
    </row>
    <row r="756" spans="1:17" s="53" customFormat="1">
      <c r="A756" s="51"/>
      <c r="B756" s="52"/>
      <c r="C756" s="52"/>
      <c r="D756" s="52"/>
      <c r="E756" s="52"/>
      <c r="F756" s="52"/>
      <c r="G756" s="52"/>
      <c r="L756" s="54"/>
      <c r="M756" s="54"/>
      <c r="N756" s="55"/>
      <c r="O756" s="54"/>
      <c r="P756" s="54"/>
      <c r="Q756" s="54"/>
    </row>
    <row r="757" spans="1:17" s="53" customFormat="1">
      <c r="A757" s="51"/>
      <c r="B757" s="52"/>
      <c r="C757" s="52"/>
      <c r="D757" s="52"/>
      <c r="E757" s="52"/>
      <c r="F757" s="52"/>
      <c r="G757" s="52"/>
      <c r="L757" s="54"/>
      <c r="M757" s="54"/>
      <c r="N757" s="55"/>
      <c r="O757" s="54"/>
      <c r="P757" s="54"/>
      <c r="Q757" s="54"/>
    </row>
    <row r="758" spans="1:17" s="53" customFormat="1">
      <c r="A758" s="51"/>
      <c r="B758" s="52"/>
      <c r="C758" s="52"/>
      <c r="D758" s="52"/>
      <c r="E758" s="52"/>
      <c r="F758" s="52"/>
      <c r="G758" s="52"/>
      <c r="L758" s="54"/>
      <c r="M758" s="54"/>
      <c r="N758" s="55"/>
      <c r="O758" s="54"/>
      <c r="P758" s="54"/>
      <c r="Q758" s="54"/>
    </row>
    <row r="759" spans="1:17" s="53" customFormat="1">
      <c r="A759" s="51"/>
      <c r="B759" s="52"/>
      <c r="C759" s="52"/>
      <c r="D759" s="52"/>
      <c r="E759" s="52"/>
      <c r="F759" s="52"/>
      <c r="G759" s="52"/>
      <c r="L759" s="54"/>
      <c r="M759" s="54"/>
      <c r="N759" s="55"/>
      <c r="O759" s="54"/>
      <c r="P759" s="54"/>
      <c r="Q759" s="54"/>
    </row>
    <row r="760" spans="1:17" s="53" customFormat="1">
      <c r="A760" s="51"/>
      <c r="B760" s="52"/>
      <c r="C760" s="52"/>
      <c r="D760" s="52"/>
      <c r="E760" s="52"/>
      <c r="F760" s="52"/>
      <c r="G760" s="52"/>
      <c r="L760" s="54"/>
      <c r="M760" s="54"/>
      <c r="N760" s="55"/>
      <c r="O760" s="54"/>
      <c r="P760" s="54"/>
      <c r="Q760" s="54"/>
    </row>
    <row r="761" spans="1:17" s="53" customFormat="1">
      <c r="A761" s="51"/>
      <c r="B761" s="52"/>
      <c r="C761" s="52"/>
      <c r="D761" s="52"/>
      <c r="E761" s="52"/>
      <c r="F761" s="52"/>
      <c r="G761" s="52"/>
      <c r="L761" s="54"/>
      <c r="M761" s="54"/>
      <c r="N761" s="55"/>
      <c r="O761" s="54"/>
      <c r="P761" s="54"/>
      <c r="Q761" s="54"/>
    </row>
    <row r="762" spans="1:17" s="53" customFormat="1">
      <c r="A762" s="51"/>
      <c r="B762" s="52"/>
      <c r="C762" s="52"/>
      <c r="D762" s="52"/>
      <c r="E762" s="52"/>
      <c r="F762" s="52"/>
      <c r="G762" s="52"/>
      <c r="L762" s="54"/>
      <c r="M762" s="54"/>
      <c r="N762" s="55"/>
      <c r="O762" s="54"/>
      <c r="P762" s="54"/>
      <c r="Q762" s="54"/>
    </row>
    <row r="763" spans="1:17" s="53" customFormat="1">
      <c r="A763" s="51"/>
      <c r="B763" s="52"/>
      <c r="C763" s="52"/>
      <c r="D763" s="52"/>
      <c r="E763" s="52"/>
      <c r="F763" s="52"/>
      <c r="G763" s="52"/>
      <c r="L763" s="54"/>
      <c r="M763" s="54"/>
      <c r="N763" s="55"/>
      <c r="O763" s="54"/>
      <c r="P763" s="54"/>
      <c r="Q763" s="54"/>
    </row>
    <row r="764" spans="1:17" s="53" customFormat="1">
      <c r="A764" s="51"/>
      <c r="B764" s="52"/>
      <c r="C764" s="52"/>
      <c r="D764" s="52"/>
      <c r="E764" s="52"/>
      <c r="F764" s="52"/>
      <c r="G764" s="52"/>
      <c r="L764" s="54"/>
      <c r="M764" s="54"/>
      <c r="N764" s="55"/>
      <c r="O764" s="54"/>
      <c r="P764" s="54"/>
      <c r="Q764" s="54"/>
    </row>
    <row r="765" spans="1:17" s="53" customFormat="1">
      <c r="A765" s="51"/>
      <c r="B765" s="52"/>
      <c r="C765" s="52"/>
      <c r="D765" s="52"/>
      <c r="E765" s="52"/>
      <c r="F765" s="52"/>
      <c r="G765" s="52"/>
      <c r="L765" s="54"/>
      <c r="M765" s="54"/>
      <c r="N765" s="55"/>
      <c r="O765" s="54"/>
      <c r="P765" s="54"/>
      <c r="Q765" s="54"/>
    </row>
    <row r="766" spans="1:17" s="53" customFormat="1">
      <c r="A766" s="51"/>
      <c r="B766" s="52"/>
      <c r="C766" s="52"/>
      <c r="D766" s="52"/>
      <c r="E766" s="52"/>
      <c r="F766" s="52"/>
      <c r="G766" s="52"/>
      <c r="L766" s="54"/>
      <c r="M766" s="54"/>
      <c r="N766" s="55"/>
      <c r="O766" s="54"/>
      <c r="P766" s="54"/>
      <c r="Q766" s="54"/>
    </row>
    <row r="767" spans="1:17" s="53" customFormat="1">
      <c r="A767" s="51"/>
      <c r="B767" s="52"/>
      <c r="C767" s="52"/>
      <c r="D767" s="52"/>
      <c r="E767" s="52"/>
      <c r="F767" s="52"/>
      <c r="G767" s="52"/>
      <c r="L767" s="54"/>
      <c r="M767" s="54"/>
      <c r="N767" s="55"/>
      <c r="O767" s="54"/>
      <c r="P767" s="54"/>
      <c r="Q767" s="54"/>
    </row>
    <row r="768" spans="1:17" s="53" customFormat="1">
      <c r="A768" s="51"/>
      <c r="B768" s="52"/>
      <c r="C768" s="52"/>
      <c r="D768" s="52"/>
      <c r="E768" s="52"/>
      <c r="F768" s="52"/>
      <c r="G768" s="52"/>
      <c r="L768" s="54"/>
      <c r="M768" s="54"/>
      <c r="N768" s="55"/>
      <c r="O768" s="54"/>
      <c r="P768" s="54"/>
      <c r="Q768" s="54"/>
    </row>
    <row r="769" spans="1:17" s="53" customFormat="1">
      <c r="A769" s="51"/>
      <c r="B769" s="52"/>
      <c r="C769" s="52"/>
      <c r="D769" s="52"/>
      <c r="E769" s="52"/>
      <c r="F769" s="52"/>
      <c r="G769" s="52"/>
      <c r="L769" s="54"/>
      <c r="M769" s="54"/>
      <c r="N769" s="55"/>
      <c r="O769" s="54"/>
      <c r="P769" s="54"/>
      <c r="Q769" s="54"/>
    </row>
    <row r="770" spans="1:17" s="53" customFormat="1">
      <c r="A770" s="51"/>
      <c r="B770" s="52"/>
      <c r="C770" s="52"/>
      <c r="D770" s="52"/>
      <c r="E770" s="52"/>
      <c r="F770" s="52"/>
      <c r="G770" s="52"/>
      <c r="L770" s="54"/>
      <c r="M770" s="54"/>
      <c r="N770" s="55"/>
      <c r="O770" s="54"/>
      <c r="P770" s="54"/>
      <c r="Q770" s="54"/>
    </row>
    <row r="771" spans="1:17" s="53" customFormat="1">
      <c r="A771" s="51"/>
      <c r="B771" s="52"/>
      <c r="C771" s="52"/>
      <c r="D771" s="52"/>
      <c r="E771" s="52"/>
      <c r="F771" s="52"/>
      <c r="G771" s="52"/>
      <c r="L771" s="54"/>
      <c r="M771" s="54"/>
      <c r="N771" s="55"/>
      <c r="O771" s="54"/>
      <c r="P771" s="54"/>
      <c r="Q771" s="54"/>
    </row>
    <row r="772" spans="1:17" s="53" customFormat="1">
      <c r="A772" s="51"/>
      <c r="B772" s="52"/>
      <c r="C772" s="52"/>
      <c r="D772" s="52"/>
      <c r="E772" s="52"/>
      <c r="F772" s="52"/>
      <c r="G772" s="52"/>
      <c r="L772" s="54"/>
      <c r="M772" s="54"/>
      <c r="N772" s="55"/>
      <c r="O772" s="54"/>
      <c r="P772" s="54"/>
      <c r="Q772" s="54"/>
    </row>
    <row r="773" spans="1:17" s="53" customFormat="1">
      <c r="A773" s="51"/>
      <c r="B773" s="52"/>
      <c r="C773" s="52"/>
      <c r="D773" s="52"/>
      <c r="E773" s="52"/>
      <c r="F773" s="52"/>
      <c r="G773" s="52"/>
      <c r="L773" s="54"/>
      <c r="M773" s="54"/>
      <c r="N773" s="55"/>
      <c r="O773" s="54"/>
      <c r="P773" s="54"/>
      <c r="Q773" s="54"/>
    </row>
    <row r="774" spans="1:17" s="53" customFormat="1">
      <c r="A774" s="51"/>
      <c r="B774" s="52"/>
      <c r="C774" s="52"/>
      <c r="D774" s="52"/>
      <c r="E774" s="52"/>
      <c r="F774" s="52"/>
      <c r="G774" s="52"/>
      <c r="L774" s="54"/>
      <c r="M774" s="54"/>
      <c r="N774" s="55"/>
      <c r="O774" s="54"/>
      <c r="P774" s="54"/>
      <c r="Q774" s="54"/>
    </row>
    <row r="775" spans="1:17" s="53" customFormat="1">
      <c r="A775" s="51"/>
      <c r="B775" s="52"/>
      <c r="C775" s="52"/>
      <c r="D775" s="52"/>
      <c r="E775" s="52"/>
      <c r="F775" s="52"/>
      <c r="G775" s="52"/>
      <c r="L775" s="54"/>
      <c r="M775" s="54"/>
      <c r="N775" s="55"/>
      <c r="O775" s="54"/>
      <c r="P775" s="54"/>
      <c r="Q775" s="54"/>
    </row>
    <row r="776" spans="1:17" s="53" customFormat="1">
      <c r="A776" s="51"/>
      <c r="B776" s="52"/>
      <c r="C776" s="52"/>
      <c r="D776" s="52"/>
      <c r="E776" s="52"/>
      <c r="F776" s="52"/>
      <c r="G776" s="52"/>
      <c r="L776" s="54"/>
      <c r="M776" s="54"/>
      <c r="N776" s="55"/>
      <c r="O776" s="54"/>
      <c r="P776" s="54"/>
      <c r="Q776" s="54"/>
    </row>
    <row r="777" spans="1:17" s="53" customFormat="1">
      <c r="A777" s="51"/>
      <c r="B777" s="52"/>
      <c r="C777" s="52"/>
      <c r="D777" s="52"/>
      <c r="E777" s="52"/>
      <c r="F777" s="52"/>
      <c r="G777" s="52"/>
      <c r="L777" s="54"/>
      <c r="M777" s="54"/>
      <c r="N777" s="55"/>
      <c r="O777" s="54"/>
      <c r="P777" s="54"/>
      <c r="Q777" s="54"/>
    </row>
    <row r="778" spans="1:17" s="53" customFormat="1">
      <c r="A778" s="51"/>
      <c r="B778" s="52"/>
      <c r="C778" s="52"/>
      <c r="D778" s="52"/>
      <c r="E778" s="52"/>
      <c r="F778" s="52"/>
      <c r="G778" s="52"/>
      <c r="L778" s="54"/>
      <c r="M778" s="54"/>
      <c r="N778" s="55"/>
      <c r="O778" s="54"/>
      <c r="P778" s="54"/>
      <c r="Q778" s="54"/>
    </row>
    <row r="779" spans="1:17" s="53" customFormat="1">
      <c r="A779" s="51"/>
      <c r="B779" s="52"/>
      <c r="C779" s="52"/>
      <c r="D779" s="52"/>
      <c r="E779" s="52"/>
      <c r="F779" s="52"/>
      <c r="G779" s="52"/>
      <c r="L779" s="54"/>
      <c r="M779" s="54"/>
      <c r="N779" s="55"/>
      <c r="O779" s="54"/>
      <c r="P779" s="54"/>
      <c r="Q779" s="54"/>
    </row>
    <row r="780" spans="1:17" s="53" customFormat="1">
      <c r="A780" s="51"/>
      <c r="B780" s="52"/>
      <c r="C780" s="52"/>
      <c r="D780" s="52"/>
      <c r="E780" s="52"/>
      <c r="F780" s="52"/>
      <c r="G780" s="52"/>
      <c r="L780" s="54"/>
      <c r="M780" s="54"/>
      <c r="N780" s="55"/>
      <c r="O780" s="54"/>
      <c r="P780" s="54"/>
      <c r="Q780" s="54"/>
    </row>
    <row r="781" spans="1:17" s="53" customFormat="1">
      <c r="A781" s="51"/>
      <c r="B781" s="52"/>
      <c r="C781" s="52"/>
      <c r="D781" s="52"/>
      <c r="E781" s="52"/>
      <c r="F781" s="52"/>
      <c r="G781" s="52"/>
      <c r="L781" s="54"/>
      <c r="M781" s="54"/>
      <c r="N781" s="55"/>
      <c r="O781" s="54"/>
      <c r="P781" s="54"/>
      <c r="Q781" s="54"/>
    </row>
    <row r="782" spans="1:17" s="53" customFormat="1">
      <c r="A782" s="51"/>
      <c r="B782" s="52"/>
      <c r="C782" s="52"/>
      <c r="D782" s="52"/>
      <c r="E782" s="52"/>
      <c r="F782" s="52"/>
      <c r="G782" s="52"/>
      <c r="L782" s="54"/>
      <c r="M782" s="54"/>
      <c r="N782" s="55"/>
      <c r="O782" s="54"/>
      <c r="P782" s="54"/>
      <c r="Q782" s="54"/>
    </row>
    <row r="783" spans="1:17" s="53" customFormat="1">
      <c r="A783" s="51"/>
      <c r="B783" s="52"/>
      <c r="C783" s="52"/>
      <c r="D783" s="52"/>
      <c r="E783" s="52"/>
      <c r="F783" s="52"/>
      <c r="G783" s="52"/>
      <c r="L783" s="54"/>
      <c r="M783" s="54"/>
      <c r="N783" s="55"/>
      <c r="O783" s="54"/>
      <c r="P783" s="54"/>
      <c r="Q783" s="54"/>
    </row>
    <row r="784" spans="1:17" s="53" customFormat="1">
      <c r="A784" s="51"/>
      <c r="B784" s="52"/>
      <c r="C784" s="52"/>
      <c r="D784" s="52"/>
      <c r="E784" s="52"/>
      <c r="F784" s="52"/>
      <c r="G784" s="52"/>
      <c r="L784" s="54"/>
      <c r="M784" s="54"/>
      <c r="N784" s="55"/>
      <c r="O784" s="54"/>
      <c r="P784" s="54"/>
      <c r="Q784" s="54"/>
    </row>
    <row r="785" spans="1:17" s="53" customFormat="1">
      <c r="A785" s="51"/>
      <c r="B785" s="52"/>
      <c r="C785" s="52"/>
      <c r="D785" s="52"/>
      <c r="E785" s="52"/>
      <c r="F785" s="52"/>
      <c r="G785" s="52"/>
      <c r="L785" s="54"/>
      <c r="M785" s="54"/>
      <c r="N785" s="55"/>
      <c r="O785" s="54"/>
      <c r="P785" s="54"/>
      <c r="Q785" s="54"/>
    </row>
    <row r="786" spans="1:17" s="53" customFormat="1">
      <c r="A786" s="51"/>
      <c r="B786" s="52"/>
      <c r="C786" s="52"/>
      <c r="D786" s="52"/>
      <c r="E786" s="52"/>
      <c r="F786" s="52"/>
      <c r="G786" s="52"/>
      <c r="L786" s="54"/>
      <c r="M786" s="54"/>
      <c r="N786" s="55"/>
      <c r="O786" s="54"/>
      <c r="P786" s="54"/>
      <c r="Q786" s="54"/>
    </row>
    <row r="787" spans="1:17" s="53" customFormat="1">
      <c r="A787" s="51"/>
      <c r="B787" s="52"/>
      <c r="C787" s="52"/>
      <c r="D787" s="52"/>
      <c r="E787" s="52"/>
      <c r="F787" s="52"/>
      <c r="G787" s="52"/>
      <c r="L787" s="54"/>
      <c r="M787" s="54"/>
      <c r="N787" s="55"/>
      <c r="O787" s="54"/>
      <c r="P787" s="54"/>
      <c r="Q787" s="54"/>
    </row>
    <row r="788" spans="1:17" s="53" customFormat="1">
      <c r="A788" s="51"/>
      <c r="B788" s="52"/>
      <c r="C788" s="52"/>
      <c r="D788" s="52"/>
      <c r="E788" s="52"/>
      <c r="F788" s="52"/>
      <c r="G788" s="52"/>
      <c r="L788" s="54"/>
      <c r="M788" s="54"/>
      <c r="N788" s="55"/>
      <c r="O788" s="54"/>
      <c r="P788" s="54"/>
      <c r="Q788" s="54"/>
    </row>
    <row r="789" spans="1:17" s="53" customFormat="1">
      <c r="A789" s="51"/>
      <c r="B789" s="52"/>
      <c r="C789" s="52"/>
      <c r="D789" s="52"/>
      <c r="E789" s="52"/>
      <c r="F789" s="52"/>
      <c r="G789" s="52"/>
      <c r="L789" s="54"/>
      <c r="M789" s="54"/>
      <c r="N789" s="55"/>
      <c r="O789" s="54"/>
      <c r="P789" s="54"/>
      <c r="Q789" s="54"/>
    </row>
    <row r="790" spans="1:17" s="53" customFormat="1">
      <c r="A790" s="51"/>
      <c r="B790" s="52"/>
      <c r="C790" s="52"/>
      <c r="D790" s="52"/>
      <c r="E790" s="52"/>
      <c r="F790" s="52"/>
      <c r="G790" s="52"/>
      <c r="L790" s="54"/>
      <c r="M790" s="54"/>
      <c r="N790" s="55"/>
      <c r="O790" s="54"/>
      <c r="P790" s="54"/>
      <c r="Q790" s="54"/>
    </row>
    <row r="791" spans="1:17" s="53" customFormat="1">
      <c r="A791" s="51"/>
      <c r="B791" s="52"/>
      <c r="C791" s="52"/>
      <c r="D791" s="52"/>
      <c r="E791" s="52"/>
      <c r="F791" s="52"/>
      <c r="G791" s="52"/>
      <c r="L791" s="54"/>
      <c r="M791" s="54"/>
      <c r="N791" s="55"/>
      <c r="O791" s="54"/>
      <c r="P791" s="54"/>
      <c r="Q791" s="54"/>
    </row>
    <row r="792" spans="1:17" s="53" customFormat="1">
      <c r="A792" s="51"/>
      <c r="B792" s="52"/>
      <c r="C792" s="52"/>
      <c r="D792" s="52"/>
      <c r="E792" s="52"/>
      <c r="F792" s="52"/>
      <c r="G792" s="52"/>
      <c r="L792" s="54"/>
      <c r="M792" s="54"/>
      <c r="N792" s="55"/>
      <c r="O792" s="54"/>
      <c r="P792" s="54"/>
      <c r="Q792" s="54"/>
    </row>
    <row r="793" spans="1:17" s="53" customFormat="1">
      <c r="A793" s="51"/>
      <c r="B793" s="52"/>
      <c r="C793" s="52"/>
      <c r="D793" s="52"/>
      <c r="E793" s="52"/>
      <c r="F793" s="52"/>
      <c r="G793" s="52"/>
      <c r="L793" s="54"/>
      <c r="M793" s="54"/>
      <c r="N793" s="55"/>
      <c r="O793" s="54"/>
      <c r="P793" s="54"/>
      <c r="Q793" s="54"/>
    </row>
    <row r="794" spans="1:17" s="53" customFormat="1">
      <c r="A794" s="51"/>
      <c r="B794" s="52"/>
      <c r="C794" s="52"/>
      <c r="D794" s="52"/>
      <c r="E794" s="52"/>
      <c r="F794" s="52"/>
      <c r="G794" s="52"/>
      <c r="L794" s="54"/>
      <c r="M794" s="54"/>
      <c r="N794" s="55"/>
      <c r="O794" s="54"/>
      <c r="P794" s="54"/>
      <c r="Q794" s="54"/>
    </row>
    <row r="795" spans="1:17" s="53" customFormat="1">
      <c r="A795" s="51"/>
      <c r="B795" s="52"/>
      <c r="C795" s="52"/>
      <c r="D795" s="52"/>
      <c r="E795" s="52"/>
      <c r="F795" s="52"/>
      <c r="G795" s="52"/>
      <c r="L795" s="54"/>
      <c r="M795" s="54"/>
      <c r="N795" s="55"/>
      <c r="O795" s="54"/>
      <c r="P795" s="54"/>
      <c r="Q795" s="54"/>
    </row>
    <row r="796" spans="1:17" s="53" customFormat="1">
      <c r="A796" s="51"/>
      <c r="B796" s="52"/>
      <c r="C796" s="52"/>
      <c r="D796" s="52"/>
      <c r="E796" s="52"/>
      <c r="F796" s="52"/>
      <c r="G796" s="52"/>
      <c r="L796" s="54"/>
      <c r="M796" s="54"/>
      <c r="N796" s="55"/>
      <c r="O796" s="54"/>
      <c r="P796" s="54"/>
      <c r="Q796" s="54"/>
    </row>
    <row r="797" spans="1:17" s="53" customFormat="1">
      <c r="A797" s="51"/>
      <c r="B797" s="52"/>
      <c r="C797" s="52"/>
      <c r="D797" s="52"/>
      <c r="E797" s="52"/>
      <c r="F797" s="52"/>
      <c r="G797" s="52"/>
      <c r="L797" s="54"/>
      <c r="M797" s="54"/>
      <c r="N797" s="55"/>
      <c r="O797" s="54"/>
      <c r="P797" s="54"/>
      <c r="Q797" s="54"/>
    </row>
    <row r="798" spans="1:17" s="53" customFormat="1">
      <c r="A798" s="51"/>
      <c r="B798" s="52"/>
      <c r="C798" s="52"/>
      <c r="D798" s="52"/>
      <c r="E798" s="52"/>
      <c r="F798" s="52"/>
      <c r="G798" s="52"/>
      <c r="L798" s="54"/>
      <c r="M798" s="54"/>
      <c r="N798" s="55"/>
      <c r="O798" s="54"/>
      <c r="P798" s="54"/>
      <c r="Q798" s="54"/>
    </row>
    <row r="799" spans="1:17" s="53" customFormat="1">
      <c r="A799" s="51"/>
      <c r="B799" s="52"/>
      <c r="C799" s="52"/>
      <c r="D799" s="52"/>
      <c r="E799" s="52"/>
      <c r="F799" s="52"/>
      <c r="G799" s="52"/>
      <c r="L799" s="54"/>
      <c r="M799" s="54"/>
      <c r="N799" s="55"/>
      <c r="O799" s="54"/>
      <c r="P799" s="54"/>
      <c r="Q799" s="54"/>
    </row>
    <row r="800" spans="1:17" s="53" customFormat="1">
      <c r="A800" s="51"/>
      <c r="B800" s="52"/>
      <c r="C800" s="52"/>
      <c r="D800" s="52"/>
      <c r="E800" s="52"/>
      <c r="F800" s="52"/>
      <c r="G800" s="52"/>
      <c r="L800" s="54"/>
      <c r="M800" s="54"/>
      <c r="N800" s="55"/>
      <c r="O800" s="54"/>
      <c r="P800" s="54"/>
      <c r="Q800" s="54"/>
    </row>
    <row r="801" spans="1:17" s="53" customFormat="1">
      <c r="A801" s="51"/>
      <c r="B801" s="52"/>
      <c r="C801" s="52"/>
      <c r="D801" s="52"/>
      <c r="E801" s="52"/>
      <c r="F801" s="52"/>
      <c r="G801" s="52"/>
      <c r="L801" s="54"/>
      <c r="M801" s="54"/>
      <c r="N801" s="55"/>
      <c r="O801" s="54"/>
      <c r="P801" s="54"/>
      <c r="Q801" s="54"/>
    </row>
    <row r="802" spans="1:17" s="53" customFormat="1">
      <c r="A802" s="51"/>
      <c r="B802" s="52"/>
      <c r="C802" s="52"/>
      <c r="D802" s="52"/>
      <c r="E802" s="52"/>
      <c r="F802" s="52"/>
      <c r="G802" s="52"/>
      <c r="L802" s="54"/>
      <c r="M802" s="54"/>
      <c r="N802" s="55"/>
      <c r="O802" s="54"/>
      <c r="P802" s="54"/>
      <c r="Q802" s="54"/>
    </row>
    <row r="803" spans="1:17" s="53" customFormat="1">
      <c r="A803" s="51"/>
      <c r="B803" s="52"/>
      <c r="C803" s="52"/>
      <c r="D803" s="52"/>
      <c r="E803" s="52"/>
      <c r="F803" s="52"/>
      <c r="G803" s="52"/>
      <c r="L803" s="54"/>
      <c r="M803" s="54"/>
      <c r="N803" s="55"/>
      <c r="O803" s="54"/>
      <c r="P803" s="54"/>
      <c r="Q803" s="54"/>
    </row>
    <row r="804" spans="1:17" s="53" customFormat="1">
      <c r="A804" s="51"/>
      <c r="B804" s="52"/>
      <c r="C804" s="52"/>
      <c r="D804" s="52"/>
      <c r="E804" s="52"/>
      <c r="F804" s="52"/>
      <c r="G804" s="52"/>
      <c r="L804" s="54"/>
      <c r="M804" s="54"/>
      <c r="N804" s="55"/>
      <c r="O804" s="54"/>
      <c r="P804" s="54"/>
      <c r="Q804" s="54"/>
    </row>
    <row r="805" spans="1:17" s="53" customFormat="1">
      <c r="A805" s="51"/>
      <c r="B805" s="52"/>
      <c r="C805" s="52"/>
      <c r="D805" s="52"/>
      <c r="E805" s="52"/>
      <c r="F805" s="52"/>
      <c r="G805" s="52"/>
      <c r="L805" s="54"/>
      <c r="M805" s="54"/>
      <c r="N805" s="55"/>
      <c r="O805" s="54"/>
      <c r="P805" s="54"/>
      <c r="Q805" s="54"/>
    </row>
    <row r="806" spans="1:17" s="53" customFormat="1">
      <c r="A806" s="51"/>
      <c r="B806" s="52"/>
      <c r="C806" s="52"/>
      <c r="D806" s="52"/>
      <c r="E806" s="52"/>
      <c r="F806" s="52"/>
      <c r="G806" s="52"/>
      <c r="L806" s="54"/>
      <c r="M806" s="54"/>
      <c r="N806" s="55"/>
      <c r="O806" s="54"/>
      <c r="P806" s="54"/>
      <c r="Q806" s="54"/>
    </row>
    <row r="807" spans="1:17" s="53" customFormat="1">
      <c r="A807" s="51"/>
      <c r="B807" s="52"/>
      <c r="C807" s="52"/>
      <c r="D807" s="52"/>
      <c r="E807" s="52"/>
      <c r="F807" s="52"/>
      <c r="G807" s="52"/>
      <c r="L807" s="54"/>
      <c r="M807" s="54"/>
      <c r="N807" s="55"/>
      <c r="O807" s="54"/>
      <c r="P807" s="54"/>
      <c r="Q807" s="54"/>
    </row>
    <row r="808" spans="1:17" s="53" customFormat="1">
      <c r="A808" s="51"/>
      <c r="B808" s="52"/>
      <c r="C808" s="52"/>
      <c r="D808" s="52"/>
      <c r="E808" s="52"/>
      <c r="F808" s="52"/>
      <c r="G808" s="52"/>
      <c r="L808" s="54"/>
      <c r="M808" s="54"/>
      <c r="N808" s="55"/>
      <c r="O808" s="54"/>
      <c r="P808" s="54"/>
      <c r="Q808" s="54"/>
    </row>
    <row r="809" spans="1:17" s="53" customFormat="1">
      <c r="A809" s="51"/>
      <c r="B809" s="52"/>
      <c r="C809" s="52"/>
      <c r="D809" s="52"/>
      <c r="E809" s="52"/>
      <c r="F809" s="52"/>
      <c r="G809" s="52"/>
      <c r="L809" s="54"/>
      <c r="M809" s="54"/>
      <c r="N809" s="55"/>
      <c r="O809" s="54"/>
      <c r="P809" s="54"/>
      <c r="Q809" s="54"/>
    </row>
    <row r="810" spans="1:17" s="53" customFormat="1">
      <c r="A810" s="51"/>
      <c r="B810" s="52"/>
      <c r="C810" s="52"/>
      <c r="D810" s="52"/>
      <c r="E810" s="52"/>
      <c r="F810" s="52"/>
      <c r="G810" s="52"/>
      <c r="L810" s="54"/>
      <c r="M810" s="54"/>
      <c r="N810" s="55"/>
      <c r="O810" s="54"/>
      <c r="P810" s="54"/>
      <c r="Q810" s="54"/>
    </row>
    <row r="811" spans="1:17" s="53" customFormat="1">
      <c r="A811" s="51"/>
      <c r="B811" s="52"/>
      <c r="C811" s="52"/>
      <c r="D811" s="52"/>
      <c r="E811" s="52"/>
      <c r="F811" s="52"/>
      <c r="G811" s="52"/>
      <c r="L811" s="54"/>
      <c r="M811" s="54"/>
      <c r="N811" s="55"/>
      <c r="O811" s="54"/>
      <c r="P811" s="54"/>
      <c r="Q811" s="54"/>
    </row>
    <row r="812" spans="1:17" s="53" customFormat="1">
      <c r="A812" s="51"/>
      <c r="B812" s="52"/>
      <c r="C812" s="52"/>
      <c r="D812" s="52"/>
      <c r="E812" s="52"/>
      <c r="F812" s="52"/>
      <c r="G812" s="52"/>
      <c r="L812" s="54"/>
      <c r="M812" s="54"/>
      <c r="N812" s="55"/>
      <c r="O812" s="54"/>
      <c r="P812" s="54"/>
      <c r="Q812" s="54"/>
    </row>
    <row r="813" spans="1:17" s="53" customFormat="1">
      <c r="A813" s="51"/>
      <c r="B813" s="52"/>
      <c r="C813" s="52"/>
      <c r="D813" s="52"/>
      <c r="E813" s="52"/>
      <c r="F813" s="52"/>
      <c r="G813" s="52"/>
      <c r="L813" s="54"/>
      <c r="M813" s="54"/>
      <c r="N813" s="55"/>
      <c r="O813" s="54"/>
      <c r="P813" s="54"/>
      <c r="Q813" s="54"/>
    </row>
    <row r="814" spans="1:17" s="53" customFormat="1">
      <c r="A814" s="51"/>
      <c r="B814" s="52"/>
      <c r="C814" s="52"/>
      <c r="D814" s="52"/>
      <c r="E814" s="52"/>
      <c r="F814" s="52"/>
      <c r="G814" s="52"/>
      <c r="L814" s="54"/>
      <c r="M814" s="54"/>
      <c r="N814" s="55"/>
      <c r="O814" s="54"/>
      <c r="P814" s="54"/>
      <c r="Q814" s="54"/>
    </row>
    <row r="815" spans="1:17" s="53" customFormat="1">
      <c r="A815" s="51"/>
      <c r="B815" s="52"/>
      <c r="C815" s="52"/>
      <c r="D815" s="52"/>
      <c r="E815" s="52"/>
      <c r="F815" s="52"/>
      <c r="G815" s="52"/>
      <c r="L815" s="54"/>
      <c r="M815" s="54"/>
      <c r="N815" s="55"/>
      <c r="O815" s="54"/>
      <c r="P815" s="54"/>
      <c r="Q815" s="54"/>
    </row>
    <row r="816" spans="1:17" s="53" customFormat="1">
      <c r="A816" s="51"/>
      <c r="B816" s="52"/>
      <c r="C816" s="52"/>
      <c r="D816" s="52"/>
      <c r="E816" s="52"/>
      <c r="F816" s="52"/>
      <c r="G816" s="52"/>
      <c r="L816" s="54"/>
      <c r="M816" s="54"/>
      <c r="N816" s="55"/>
      <c r="O816" s="54"/>
      <c r="P816" s="54"/>
      <c r="Q816" s="54"/>
    </row>
    <row r="817" spans="1:17" s="53" customFormat="1">
      <c r="A817" s="51"/>
      <c r="B817" s="52"/>
      <c r="C817" s="52"/>
      <c r="D817" s="52"/>
      <c r="E817" s="52"/>
      <c r="F817" s="52"/>
      <c r="G817" s="52"/>
      <c r="L817" s="54"/>
      <c r="M817" s="54"/>
      <c r="N817" s="55"/>
      <c r="O817" s="54"/>
      <c r="P817" s="54"/>
      <c r="Q817" s="54"/>
    </row>
    <row r="818" spans="1:17" s="53" customFormat="1">
      <c r="A818" s="51"/>
      <c r="B818" s="52"/>
      <c r="C818" s="52"/>
      <c r="D818" s="52"/>
      <c r="E818" s="52"/>
      <c r="F818" s="52"/>
      <c r="G818" s="52"/>
      <c r="L818" s="54"/>
      <c r="M818" s="54"/>
      <c r="N818" s="55"/>
      <c r="O818" s="54"/>
      <c r="P818" s="54"/>
      <c r="Q818" s="54"/>
    </row>
    <row r="819" spans="1:17" s="53" customFormat="1">
      <c r="A819" s="51"/>
      <c r="B819" s="52"/>
      <c r="C819" s="52"/>
      <c r="D819" s="52"/>
      <c r="E819" s="52"/>
      <c r="F819" s="52"/>
      <c r="G819" s="52"/>
      <c r="L819" s="54"/>
      <c r="M819" s="54"/>
      <c r="N819" s="55"/>
      <c r="O819" s="54"/>
      <c r="P819" s="54"/>
      <c r="Q819" s="54"/>
    </row>
    <row r="820" spans="1:17" s="53" customFormat="1">
      <c r="A820" s="51"/>
      <c r="B820" s="52"/>
      <c r="C820" s="52"/>
      <c r="D820" s="52"/>
      <c r="E820" s="52"/>
      <c r="F820" s="52"/>
      <c r="G820" s="52"/>
      <c r="L820" s="54"/>
      <c r="M820" s="54"/>
      <c r="N820" s="55"/>
      <c r="O820" s="54"/>
      <c r="P820" s="54"/>
      <c r="Q820" s="54"/>
    </row>
    <row r="821" spans="1:17" s="53" customFormat="1">
      <c r="A821" s="51"/>
      <c r="B821" s="52"/>
      <c r="C821" s="52"/>
      <c r="D821" s="52"/>
      <c r="E821" s="52"/>
      <c r="F821" s="52"/>
      <c r="G821" s="52"/>
      <c r="L821" s="54"/>
      <c r="M821" s="54"/>
      <c r="N821" s="55"/>
      <c r="O821" s="54"/>
      <c r="P821" s="54"/>
      <c r="Q821" s="54"/>
    </row>
    <row r="822" spans="1:17" s="53" customFormat="1">
      <c r="A822" s="51"/>
      <c r="B822" s="52"/>
      <c r="C822" s="52"/>
      <c r="D822" s="52"/>
      <c r="E822" s="52"/>
      <c r="F822" s="52"/>
      <c r="G822" s="52"/>
      <c r="L822" s="54"/>
      <c r="M822" s="54"/>
      <c r="N822" s="55"/>
      <c r="O822" s="54"/>
      <c r="P822" s="54"/>
      <c r="Q822" s="54"/>
    </row>
    <row r="823" spans="1:17" s="53" customFormat="1">
      <c r="A823" s="51"/>
      <c r="B823" s="52"/>
      <c r="C823" s="52"/>
      <c r="D823" s="52"/>
      <c r="E823" s="52"/>
      <c r="F823" s="52"/>
      <c r="G823" s="52"/>
      <c r="L823" s="54"/>
      <c r="M823" s="54"/>
      <c r="N823" s="55"/>
      <c r="O823" s="54"/>
      <c r="P823" s="54"/>
      <c r="Q823" s="54"/>
    </row>
    <row r="824" spans="1:17" s="53" customFormat="1">
      <c r="A824" s="51"/>
      <c r="B824" s="52"/>
      <c r="C824" s="52"/>
      <c r="D824" s="52"/>
      <c r="E824" s="52"/>
      <c r="F824" s="52"/>
      <c r="G824" s="52"/>
      <c r="L824" s="54"/>
      <c r="M824" s="54"/>
      <c r="N824" s="55"/>
      <c r="O824" s="54"/>
      <c r="P824" s="54"/>
      <c r="Q824" s="54"/>
    </row>
    <row r="825" spans="1:17" s="53" customFormat="1">
      <c r="A825" s="51"/>
      <c r="B825" s="52"/>
      <c r="C825" s="52"/>
      <c r="D825" s="52"/>
      <c r="E825" s="52"/>
      <c r="F825" s="52"/>
      <c r="G825" s="52"/>
      <c r="L825" s="54"/>
      <c r="M825" s="54"/>
      <c r="N825" s="55"/>
      <c r="O825" s="54"/>
      <c r="P825" s="54"/>
      <c r="Q825" s="54"/>
    </row>
    <row r="826" spans="1:17" s="53" customFormat="1">
      <c r="A826" s="51"/>
      <c r="B826" s="52"/>
      <c r="C826" s="52"/>
      <c r="D826" s="52"/>
      <c r="E826" s="52"/>
      <c r="F826" s="52"/>
      <c r="G826" s="52"/>
      <c r="L826" s="54"/>
      <c r="M826" s="54"/>
      <c r="N826" s="55"/>
      <c r="O826" s="54"/>
      <c r="P826" s="54"/>
      <c r="Q826" s="54"/>
    </row>
    <row r="827" spans="1:17" s="53" customFormat="1">
      <c r="A827" s="51"/>
      <c r="B827" s="52"/>
      <c r="C827" s="52"/>
      <c r="D827" s="52"/>
      <c r="E827" s="52"/>
      <c r="F827" s="52"/>
      <c r="G827" s="52"/>
      <c r="L827" s="54"/>
      <c r="M827" s="54"/>
      <c r="N827" s="55"/>
      <c r="O827" s="54"/>
      <c r="P827" s="54"/>
      <c r="Q827" s="54"/>
    </row>
    <row r="828" spans="1:17" s="53" customFormat="1">
      <c r="A828" s="51"/>
      <c r="B828" s="52"/>
      <c r="C828" s="52"/>
      <c r="D828" s="52"/>
      <c r="E828" s="52"/>
      <c r="F828" s="52"/>
      <c r="G828" s="52"/>
      <c r="L828" s="54"/>
      <c r="M828" s="54"/>
      <c r="N828" s="55"/>
      <c r="O828" s="54"/>
      <c r="P828" s="54"/>
      <c r="Q828" s="54"/>
    </row>
    <row r="829" spans="1:17" s="53" customFormat="1">
      <c r="A829" s="51"/>
      <c r="B829" s="52"/>
      <c r="C829" s="52"/>
      <c r="D829" s="52"/>
      <c r="E829" s="52"/>
      <c r="F829" s="52"/>
      <c r="G829" s="52"/>
      <c r="L829" s="54"/>
      <c r="M829" s="54"/>
      <c r="N829" s="55"/>
      <c r="O829" s="54"/>
      <c r="P829" s="54"/>
      <c r="Q829" s="54"/>
    </row>
    <row r="830" spans="1:17" s="53" customFormat="1">
      <c r="A830" s="51"/>
      <c r="B830" s="52"/>
      <c r="C830" s="52"/>
      <c r="D830" s="52"/>
      <c r="E830" s="52"/>
      <c r="F830" s="52"/>
      <c r="G830" s="52"/>
      <c r="L830" s="54"/>
      <c r="M830" s="54"/>
      <c r="N830" s="55"/>
      <c r="O830" s="54"/>
      <c r="P830" s="54"/>
      <c r="Q830" s="54"/>
    </row>
    <row r="831" spans="1:17" s="53" customFormat="1">
      <c r="A831" s="51"/>
      <c r="B831" s="52"/>
      <c r="C831" s="52"/>
      <c r="D831" s="52"/>
      <c r="E831" s="52"/>
      <c r="F831" s="52"/>
      <c r="G831" s="52"/>
      <c r="L831" s="54"/>
      <c r="M831" s="54"/>
      <c r="N831" s="55"/>
      <c r="O831" s="54"/>
      <c r="P831" s="54"/>
      <c r="Q831" s="54"/>
    </row>
    <row r="832" spans="1:17" s="53" customFormat="1">
      <c r="A832" s="51"/>
      <c r="B832" s="52"/>
      <c r="C832" s="52"/>
      <c r="D832" s="52"/>
      <c r="E832" s="52"/>
      <c r="F832" s="52"/>
      <c r="G832" s="52"/>
      <c r="L832" s="54"/>
      <c r="M832" s="54"/>
      <c r="N832" s="55"/>
      <c r="O832" s="54"/>
      <c r="P832" s="54"/>
      <c r="Q832" s="54"/>
    </row>
    <row r="833" spans="1:17" s="53" customFormat="1">
      <c r="A833" s="51"/>
      <c r="B833" s="52"/>
      <c r="C833" s="52"/>
      <c r="D833" s="52"/>
      <c r="E833" s="52"/>
      <c r="F833" s="52"/>
      <c r="G833" s="52"/>
      <c r="L833" s="54"/>
      <c r="M833" s="54"/>
      <c r="N833" s="55"/>
      <c r="O833" s="54"/>
      <c r="P833" s="54"/>
      <c r="Q833" s="54"/>
    </row>
    <row r="834" spans="1:17" s="53" customFormat="1">
      <c r="A834" s="51"/>
      <c r="B834" s="52"/>
      <c r="C834" s="52"/>
      <c r="D834" s="52"/>
      <c r="E834" s="52"/>
      <c r="F834" s="52"/>
      <c r="G834" s="52"/>
      <c r="L834" s="54"/>
      <c r="M834" s="54"/>
      <c r="N834" s="55"/>
      <c r="O834" s="54"/>
      <c r="P834" s="54"/>
      <c r="Q834" s="54"/>
    </row>
    <row r="835" spans="1:17" s="53" customFormat="1">
      <c r="A835" s="51"/>
      <c r="B835" s="52"/>
      <c r="C835" s="52"/>
      <c r="D835" s="52"/>
      <c r="E835" s="52"/>
      <c r="F835" s="52"/>
      <c r="G835" s="52"/>
      <c r="L835" s="54"/>
      <c r="M835" s="54"/>
      <c r="N835" s="55"/>
      <c r="O835" s="54"/>
      <c r="P835" s="54"/>
      <c r="Q835" s="54"/>
    </row>
    <row r="836" spans="1:17" s="53" customFormat="1">
      <c r="A836" s="51"/>
      <c r="B836" s="52"/>
      <c r="C836" s="52"/>
      <c r="D836" s="52"/>
      <c r="E836" s="52"/>
      <c r="F836" s="52"/>
      <c r="G836" s="52"/>
      <c r="L836" s="54"/>
      <c r="M836" s="54"/>
      <c r="N836" s="55"/>
      <c r="O836" s="54"/>
      <c r="P836" s="54"/>
      <c r="Q836" s="54"/>
    </row>
    <row r="837" spans="1:17" s="53" customFormat="1">
      <c r="A837" s="51"/>
      <c r="B837" s="52"/>
      <c r="C837" s="52"/>
      <c r="D837" s="52"/>
      <c r="E837" s="52"/>
      <c r="F837" s="52"/>
      <c r="G837" s="52"/>
      <c r="L837" s="54"/>
      <c r="M837" s="54"/>
      <c r="N837" s="55"/>
      <c r="O837" s="54"/>
      <c r="P837" s="54"/>
      <c r="Q837" s="54"/>
    </row>
    <row r="838" spans="1:17" s="53" customFormat="1">
      <c r="A838" s="51"/>
      <c r="B838" s="52"/>
      <c r="C838" s="52"/>
      <c r="D838" s="52"/>
      <c r="E838" s="52"/>
      <c r="F838" s="52"/>
      <c r="G838" s="52"/>
      <c r="L838" s="54"/>
      <c r="M838" s="54"/>
      <c r="N838" s="55"/>
      <c r="O838" s="54"/>
      <c r="P838" s="54"/>
      <c r="Q838" s="54"/>
    </row>
    <row r="839" spans="1:17" s="53" customFormat="1">
      <c r="A839" s="51"/>
      <c r="B839" s="52"/>
      <c r="C839" s="52"/>
      <c r="D839" s="52"/>
      <c r="E839" s="52"/>
      <c r="F839" s="52"/>
      <c r="G839" s="52"/>
      <c r="L839" s="54"/>
      <c r="M839" s="54"/>
      <c r="N839" s="55"/>
      <c r="O839" s="54"/>
      <c r="P839" s="54"/>
      <c r="Q839" s="54"/>
    </row>
    <row r="840" spans="1:17" s="53" customFormat="1">
      <c r="A840" s="51"/>
      <c r="B840" s="52"/>
      <c r="C840" s="52"/>
      <c r="D840" s="52"/>
      <c r="E840" s="52"/>
      <c r="F840" s="52"/>
      <c r="G840" s="52"/>
      <c r="L840" s="54"/>
      <c r="M840" s="54"/>
      <c r="N840" s="55"/>
      <c r="O840" s="54"/>
      <c r="P840" s="54"/>
      <c r="Q840" s="54"/>
    </row>
    <row r="841" spans="1:17" s="53" customFormat="1">
      <c r="A841" s="51"/>
      <c r="B841" s="52"/>
      <c r="C841" s="52"/>
      <c r="D841" s="52"/>
      <c r="E841" s="52"/>
      <c r="F841" s="52"/>
      <c r="G841" s="52"/>
      <c r="L841" s="54"/>
      <c r="M841" s="54"/>
      <c r="N841" s="55"/>
      <c r="O841" s="54"/>
      <c r="P841" s="54"/>
      <c r="Q841" s="54"/>
    </row>
    <row r="842" spans="1:17" s="53" customFormat="1">
      <c r="A842" s="51"/>
      <c r="B842" s="52"/>
      <c r="C842" s="52"/>
      <c r="D842" s="52"/>
      <c r="E842" s="52"/>
      <c r="F842" s="52"/>
      <c r="G842" s="52"/>
      <c r="L842" s="54"/>
      <c r="M842" s="54"/>
      <c r="N842" s="55"/>
      <c r="O842" s="54"/>
      <c r="P842" s="54"/>
      <c r="Q842" s="54"/>
    </row>
    <row r="843" spans="1:17" s="53" customFormat="1">
      <c r="A843" s="51"/>
      <c r="B843" s="52"/>
      <c r="C843" s="52"/>
      <c r="D843" s="52"/>
      <c r="E843" s="52"/>
      <c r="F843" s="52"/>
      <c r="G843" s="52"/>
      <c r="L843" s="54"/>
      <c r="M843" s="54"/>
      <c r="N843" s="55"/>
      <c r="O843" s="54"/>
      <c r="P843" s="54"/>
      <c r="Q843" s="54"/>
    </row>
    <row r="844" spans="1:17" s="53" customFormat="1">
      <c r="A844" s="51"/>
      <c r="B844" s="52"/>
      <c r="C844" s="52"/>
      <c r="D844" s="52"/>
      <c r="E844" s="52"/>
      <c r="F844" s="52"/>
      <c r="G844" s="52"/>
      <c r="L844" s="54"/>
      <c r="M844" s="54"/>
      <c r="N844" s="55"/>
      <c r="O844" s="54"/>
      <c r="P844" s="54"/>
      <c r="Q844" s="54"/>
    </row>
    <row r="845" spans="1:17" s="53" customFormat="1">
      <c r="A845" s="51"/>
      <c r="B845" s="52"/>
      <c r="C845" s="52"/>
      <c r="D845" s="52"/>
      <c r="E845" s="52"/>
      <c r="F845" s="52"/>
      <c r="G845" s="52"/>
      <c r="L845" s="54"/>
      <c r="M845" s="54"/>
      <c r="N845" s="55"/>
      <c r="O845" s="54"/>
      <c r="P845" s="54"/>
      <c r="Q845" s="54"/>
    </row>
    <row r="846" spans="1:17" s="53" customFormat="1">
      <c r="A846" s="51"/>
      <c r="B846" s="52"/>
      <c r="C846" s="52"/>
      <c r="D846" s="52"/>
      <c r="E846" s="52"/>
      <c r="F846" s="52"/>
      <c r="G846" s="52"/>
      <c r="L846" s="54"/>
      <c r="M846" s="54"/>
      <c r="N846" s="55"/>
      <c r="O846" s="54"/>
      <c r="P846" s="54"/>
      <c r="Q846" s="54"/>
    </row>
    <row r="847" spans="1:17" s="53" customFormat="1">
      <c r="A847" s="51"/>
      <c r="B847" s="52"/>
      <c r="C847" s="52"/>
      <c r="D847" s="52"/>
      <c r="E847" s="52"/>
      <c r="F847" s="52"/>
      <c r="G847" s="52"/>
      <c r="L847" s="54"/>
      <c r="M847" s="54"/>
      <c r="N847" s="55"/>
      <c r="O847" s="54"/>
      <c r="P847" s="54"/>
      <c r="Q847" s="54"/>
    </row>
    <row r="848" spans="1:17" s="53" customFormat="1">
      <c r="A848" s="51"/>
      <c r="B848" s="52"/>
      <c r="C848" s="52"/>
      <c r="D848" s="52"/>
      <c r="E848" s="52"/>
      <c r="F848" s="52"/>
      <c r="G848" s="52"/>
      <c r="L848" s="54"/>
      <c r="M848" s="54"/>
      <c r="N848" s="55"/>
      <c r="O848" s="54"/>
      <c r="P848" s="54"/>
      <c r="Q848" s="54"/>
    </row>
    <row r="849" spans="1:17" s="53" customFormat="1">
      <c r="A849" s="51"/>
      <c r="B849" s="52"/>
      <c r="C849" s="52"/>
      <c r="D849" s="52"/>
      <c r="E849" s="52"/>
      <c r="F849" s="52"/>
      <c r="G849" s="52"/>
      <c r="L849" s="54"/>
      <c r="M849" s="54"/>
      <c r="N849" s="55"/>
      <c r="O849" s="54"/>
      <c r="P849" s="54"/>
      <c r="Q849" s="54"/>
    </row>
    <row r="850" spans="1:17" s="53" customFormat="1">
      <c r="A850" s="51"/>
      <c r="B850" s="52"/>
      <c r="C850" s="52"/>
      <c r="D850" s="52"/>
      <c r="E850" s="52"/>
      <c r="F850" s="52"/>
      <c r="G850" s="52"/>
      <c r="L850" s="54"/>
      <c r="M850" s="54"/>
      <c r="N850" s="55"/>
      <c r="O850" s="54"/>
      <c r="P850" s="54"/>
      <c r="Q850" s="54"/>
    </row>
    <row r="851" spans="1:17" s="53" customFormat="1">
      <c r="A851" s="51"/>
      <c r="B851" s="52"/>
      <c r="C851" s="52"/>
      <c r="D851" s="52"/>
      <c r="E851" s="52"/>
      <c r="F851" s="52"/>
      <c r="G851" s="52"/>
      <c r="L851" s="54"/>
      <c r="M851" s="54"/>
      <c r="N851" s="55"/>
      <c r="O851" s="54"/>
      <c r="P851" s="54"/>
      <c r="Q851" s="54"/>
    </row>
    <row r="852" spans="1:17" s="53" customFormat="1">
      <c r="A852" s="51"/>
      <c r="B852" s="52"/>
      <c r="C852" s="52"/>
      <c r="D852" s="52"/>
      <c r="E852" s="52"/>
      <c r="F852" s="52"/>
      <c r="G852" s="52"/>
      <c r="L852" s="54"/>
      <c r="M852" s="54"/>
      <c r="N852" s="55"/>
      <c r="O852" s="54"/>
      <c r="P852" s="54"/>
      <c r="Q852" s="54"/>
    </row>
    <row r="853" spans="1:17" s="53" customFormat="1">
      <c r="A853" s="51"/>
      <c r="B853" s="52"/>
      <c r="C853" s="52"/>
      <c r="D853" s="52"/>
      <c r="E853" s="52"/>
      <c r="F853" s="52"/>
      <c r="G853" s="52"/>
      <c r="L853" s="54"/>
      <c r="M853" s="54"/>
      <c r="N853" s="55"/>
      <c r="O853" s="54"/>
      <c r="P853" s="54"/>
      <c r="Q853" s="54"/>
    </row>
    <row r="854" spans="1:17" s="53" customFormat="1">
      <c r="A854" s="51"/>
      <c r="B854" s="52"/>
      <c r="C854" s="52"/>
      <c r="D854" s="52"/>
      <c r="E854" s="52"/>
      <c r="F854" s="52"/>
      <c r="G854" s="52"/>
      <c r="L854" s="54"/>
      <c r="M854" s="54"/>
      <c r="N854" s="55"/>
      <c r="O854" s="54"/>
      <c r="P854" s="54"/>
      <c r="Q854" s="54"/>
    </row>
    <row r="855" spans="1:17" s="53" customFormat="1">
      <c r="A855" s="51"/>
      <c r="B855" s="52"/>
      <c r="C855" s="52"/>
      <c r="D855" s="52"/>
      <c r="E855" s="52"/>
      <c r="F855" s="52"/>
      <c r="G855" s="52"/>
      <c r="L855" s="54"/>
      <c r="M855" s="54"/>
      <c r="N855" s="55"/>
      <c r="O855" s="54"/>
      <c r="P855" s="54"/>
      <c r="Q855" s="54"/>
    </row>
    <row r="856" spans="1:17" s="53" customFormat="1">
      <c r="A856" s="51"/>
      <c r="B856" s="52"/>
      <c r="C856" s="52"/>
      <c r="D856" s="52"/>
      <c r="E856" s="52"/>
      <c r="F856" s="52"/>
      <c r="G856" s="52"/>
      <c r="L856" s="54"/>
      <c r="M856" s="54"/>
      <c r="N856" s="55"/>
      <c r="O856" s="54"/>
      <c r="P856" s="54"/>
      <c r="Q856" s="54"/>
    </row>
    <row r="857" spans="1:17" s="53" customFormat="1">
      <c r="A857" s="51"/>
      <c r="B857" s="52"/>
      <c r="C857" s="52"/>
      <c r="D857" s="52"/>
      <c r="E857" s="52"/>
      <c r="F857" s="52"/>
      <c r="G857" s="52"/>
      <c r="L857" s="54"/>
      <c r="M857" s="54"/>
      <c r="N857" s="55"/>
      <c r="O857" s="54"/>
      <c r="P857" s="54"/>
      <c r="Q857" s="54"/>
    </row>
    <row r="858" spans="1:17" s="53" customFormat="1">
      <c r="A858" s="51"/>
      <c r="B858" s="52"/>
      <c r="C858" s="52"/>
      <c r="D858" s="52"/>
      <c r="E858" s="52"/>
      <c r="F858" s="52"/>
      <c r="G858" s="52"/>
      <c r="L858" s="54"/>
      <c r="M858" s="54"/>
      <c r="N858" s="55"/>
      <c r="O858" s="54"/>
      <c r="P858" s="54"/>
      <c r="Q858" s="54"/>
    </row>
    <row r="859" spans="1:17" s="53" customFormat="1">
      <c r="A859" s="51"/>
      <c r="B859" s="52"/>
      <c r="C859" s="52"/>
      <c r="D859" s="52"/>
      <c r="E859" s="52"/>
      <c r="F859" s="52"/>
      <c r="G859" s="52"/>
      <c r="L859" s="54"/>
      <c r="M859" s="54"/>
      <c r="N859" s="55"/>
      <c r="O859" s="54"/>
      <c r="P859" s="54"/>
      <c r="Q859" s="54"/>
    </row>
    <row r="860" spans="1:17" s="53" customFormat="1">
      <c r="A860" s="51"/>
      <c r="B860" s="52"/>
      <c r="C860" s="52"/>
      <c r="D860" s="52"/>
      <c r="E860" s="52"/>
      <c r="F860" s="52"/>
      <c r="G860" s="52"/>
      <c r="L860" s="54"/>
      <c r="M860" s="54"/>
      <c r="N860" s="55"/>
      <c r="O860" s="54"/>
      <c r="P860" s="54"/>
      <c r="Q860" s="54"/>
    </row>
    <row r="861" spans="1:17" s="53" customFormat="1">
      <c r="A861" s="51"/>
      <c r="B861" s="52"/>
      <c r="C861" s="52"/>
      <c r="D861" s="52"/>
      <c r="E861" s="52"/>
      <c r="F861" s="52"/>
      <c r="G861" s="52"/>
      <c r="L861" s="54"/>
      <c r="M861" s="54"/>
      <c r="N861" s="55"/>
      <c r="O861" s="54"/>
      <c r="P861" s="54"/>
      <c r="Q861" s="54"/>
    </row>
    <row r="862" spans="1:17" s="53" customFormat="1">
      <c r="A862" s="51"/>
      <c r="B862" s="52"/>
      <c r="C862" s="52"/>
      <c r="D862" s="52"/>
      <c r="E862" s="52"/>
      <c r="F862" s="52"/>
      <c r="G862" s="52"/>
      <c r="L862" s="54"/>
      <c r="M862" s="54"/>
      <c r="N862" s="55"/>
      <c r="O862" s="54"/>
      <c r="P862" s="54"/>
      <c r="Q862" s="54"/>
    </row>
    <row r="863" spans="1:17" s="53" customFormat="1">
      <c r="A863" s="51"/>
      <c r="B863" s="52"/>
      <c r="C863" s="52"/>
      <c r="D863" s="52"/>
      <c r="E863" s="52"/>
      <c r="F863" s="52"/>
      <c r="G863" s="52"/>
      <c r="L863" s="54"/>
      <c r="M863" s="54"/>
      <c r="N863" s="55"/>
      <c r="O863" s="54"/>
      <c r="P863" s="54"/>
      <c r="Q863" s="54"/>
    </row>
    <row r="864" spans="1:17" s="53" customFormat="1">
      <c r="A864" s="51"/>
      <c r="B864" s="52"/>
      <c r="C864" s="52"/>
      <c r="D864" s="52"/>
      <c r="E864" s="52"/>
      <c r="F864" s="52"/>
      <c r="G864" s="52"/>
      <c r="L864" s="54"/>
      <c r="M864" s="54"/>
      <c r="N864" s="55"/>
      <c r="O864" s="54"/>
      <c r="P864" s="54"/>
      <c r="Q864" s="54"/>
    </row>
    <row r="865" spans="1:17" s="53" customFormat="1">
      <c r="A865" s="51"/>
      <c r="B865" s="52"/>
      <c r="C865" s="52"/>
      <c r="D865" s="52"/>
      <c r="E865" s="52"/>
      <c r="F865" s="52"/>
      <c r="G865" s="52"/>
      <c r="L865" s="54"/>
      <c r="M865" s="54"/>
      <c r="N865" s="55"/>
      <c r="O865" s="54"/>
      <c r="P865" s="54"/>
      <c r="Q865" s="54"/>
    </row>
    <row r="866" spans="1:17" s="53" customFormat="1">
      <c r="A866" s="51"/>
      <c r="B866" s="52"/>
      <c r="C866" s="52"/>
      <c r="D866" s="52"/>
      <c r="E866" s="52"/>
      <c r="F866" s="52"/>
      <c r="G866" s="52"/>
      <c r="L866" s="54"/>
      <c r="M866" s="54"/>
      <c r="N866" s="55"/>
      <c r="O866" s="54"/>
      <c r="P866" s="54"/>
      <c r="Q866" s="54"/>
    </row>
    <row r="867" spans="1:17" s="53" customFormat="1">
      <c r="A867" s="51"/>
      <c r="B867" s="52"/>
      <c r="C867" s="52"/>
      <c r="D867" s="52"/>
      <c r="E867" s="52"/>
      <c r="F867" s="52"/>
      <c r="G867" s="52"/>
      <c r="L867" s="54"/>
      <c r="M867" s="54"/>
      <c r="N867" s="55"/>
      <c r="O867" s="54"/>
      <c r="P867" s="54"/>
      <c r="Q867" s="54"/>
    </row>
    <row r="868" spans="1:17" s="53" customFormat="1">
      <c r="A868" s="51"/>
      <c r="B868" s="52"/>
      <c r="C868" s="52"/>
      <c r="D868" s="52"/>
      <c r="E868" s="52"/>
      <c r="F868" s="52"/>
      <c r="G868" s="52"/>
      <c r="L868" s="54"/>
      <c r="M868" s="54"/>
      <c r="N868" s="55"/>
      <c r="O868" s="54"/>
      <c r="P868" s="54"/>
      <c r="Q868" s="54"/>
    </row>
    <row r="869" spans="1:17" s="53" customFormat="1">
      <c r="A869" s="51"/>
      <c r="B869" s="52"/>
      <c r="C869" s="52"/>
      <c r="D869" s="52"/>
      <c r="E869" s="52"/>
      <c r="F869" s="52"/>
      <c r="G869" s="52"/>
      <c r="L869" s="54"/>
      <c r="M869" s="54"/>
      <c r="N869" s="55"/>
      <c r="O869" s="54"/>
      <c r="P869" s="54"/>
      <c r="Q869" s="54"/>
    </row>
    <row r="870" spans="1:17" s="53" customFormat="1">
      <c r="A870" s="51"/>
      <c r="B870" s="52"/>
      <c r="C870" s="52"/>
      <c r="D870" s="52"/>
      <c r="E870" s="52"/>
      <c r="F870" s="52"/>
      <c r="G870" s="52"/>
      <c r="L870" s="54"/>
      <c r="M870" s="54"/>
      <c r="N870" s="55"/>
      <c r="O870" s="54"/>
      <c r="P870" s="54"/>
      <c r="Q870" s="54"/>
    </row>
    <row r="871" spans="1:17" s="53" customFormat="1">
      <c r="A871" s="51"/>
      <c r="B871" s="52"/>
      <c r="C871" s="52"/>
      <c r="D871" s="52"/>
      <c r="E871" s="52"/>
      <c r="F871" s="52"/>
      <c r="G871" s="52"/>
      <c r="L871" s="54"/>
      <c r="M871" s="54"/>
      <c r="N871" s="55"/>
      <c r="O871" s="54"/>
      <c r="P871" s="54"/>
      <c r="Q871" s="54"/>
    </row>
    <row r="872" spans="1:17" s="53" customFormat="1">
      <c r="A872" s="51"/>
      <c r="B872" s="52"/>
      <c r="C872" s="52"/>
      <c r="D872" s="52"/>
      <c r="E872" s="52"/>
      <c r="F872" s="52"/>
      <c r="G872" s="52"/>
      <c r="L872" s="54"/>
      <c r="M872" s="54"/>
      <c r="N872" s="55"/>
      <c r="O872" s="54"/>
      <c r="P872" s="54"/>
      <c r="Q872" s="54"/>
    </row>
    <row r="873" spans="1:17" s="53" customFormat="1">
      <c r="A873" s="51"/>
      <c r="B873" s="52"/>
      <c r="C873" s="52"/>
      <c r="D873" s="52"/>
      <c r="E873" s="52"/>
      <c r="F873" s="52"/>
      <c r="G873" s="52"/>
      <c r="L873" s="54"/>
      <c r="M873" s="54"/>
      <c r="N873" s="55"/>
      <c r="O873" s="54"/>
      <c r="P873" s="54"/>
      <c r="Q873" s="54"/>
    </row>
    <row r="874" spans="1:17" s="53" customFormat="1">
      <c r="A874" s="51"/>
      <c r="B874" s="52"/>
      <c r="C874" s="52"/>
      <c r="D874" s="52"/>
      <c r="E874" s="52"/>
      <c r="F874" s="52"/>
      <c r="G874" s="52"/>
      <c r="L874" s="54"/>
      <c r="M874" s="54"/>
      <c r="N874" s="55"/>
      <c r="O874" s="54"/>
      <c r="P874" s="54"/>
      <c r="Q874" s="54"/>
    </row>
    <row r="875" spans="1:17" s="53" customFormat="1">
      <c r="A875" s="51"/>
      <c r="B875" s="52"/>
      <c r="C875" s="52"/>
      <c r="D875" s="52"/>
      <c r="E875" s="52"/>
      <c r="F875" s="52"/>
      <c r="G875" s="52"/>
      <c r="L875" s="54"/>
      <c r="M875" s="54"/>
      <c r="N875" s="55"/>
      <c r="O875" s="54"/>
      <c r="P875" s="54"/>
      <c r="Q875" s="54"/>
    </row>
    <row r="876" spans="1:17" s="53" customFormat="1">
      <c r="A876" s="51"/>
      <c r="B876" s="52"/>
      <c r="C876" s="52"/>
      <c r="D876" s="52"/>
      <c r="E876" s="52"/>
      <c r="F876" s="52"/>
      <c r="G876" s="52"/>
      <c r="L876" s="54"/>
      <c r="M876" s="54"/>
      <c r="N876" s="55"/>
      <c r="O876" s="54"/>
      <c r="P876" s="54"/>
      <c r="Q876" s="54"/>
    </row>
    <row r="877" spans="1:17" s="53" customFormat="1">
      <c r="A877" s="51"/>
      <c r="B877" s="52"/>
      <c r="C877" s="52"/>
      <c r="D877" s="52"/>
      <c r="E877" s="52"/>
      <c r="F877" s="52"/>
      <c r="G877" s="52"/>
      <c r="L877" s="54"/>
      <c r="M877" s="54"/>
      <c r="N877" s="55"/>
      <c r="O877" s="54"/>
      <c r="P877" s="54"/>
      <c r="Q877" s="54"/>
    </row>
    <row r="878" spans="1:17" s="53" customFormat="1">
      <c r="A878" s="51"/>
      <c r="B878" s="52"/>
      <c r="C878" s="52"/>
      <c r="D878" s="52"/>
      <c r="E878" s="52"/>
      <c r="F878" s="52"/>
      <c r="G878" s="52"/>
      <c r="L878" s="54"/>
      <c r="M878" s="54"/>
      <c r="N878" s="55"/>
      <c r="O878" s="54"/>
      <c r="P878" s="54"/>
      <c r="Q878" s="54"/>
    </row>
    <row r="879" spans="1:17" s="53" customFormat="1">
      <c r="A879" s="51"/>
      <c r="B879" s="52"/>
      <c r="C879" s="52"/>
      <c r="D879" s="52"/>
      <c r="E879" s="52"/>
      <c r="F879" s="52"/>
      <c r="G879" s="52"/>
      <c r="L879" s="54"/>
      <c r="M879" s="54"/>
      <c r="N879" s="55"/>
      <c r="O879" s="54"/>
      <c r="P879" s="54"/>
      <c r="Q879" s="54"/>
    </row>
    <row r="880" spans="1:17" s="53" customFormat="1">
      <c r="A880" s="51"/>
      <c r="B880" s="52"/>
      <c r="C880" s="52"/>
      <c r="D880" s="52"/>
      <c r="E880" s="52"/>
      <c r="F880" s="52"/>
      <c r="G880" s="52"/>
      <c r="L880" s="54"/>
      <c r="M880" s="54"/>
      <c r="N880" s="55"/>
      <c r="O880" s="54"/>
      <c r="P880" s="54"/>
      <c r="Q880" s="54"/>
    </row>
    <row r="881" spans="1:17" s="53" customFormat="1">
      <c r="A881" s="51"/>
      <c r="B881" s="52"/>
      <c r="C881" s="52"/>
      <c r="D881" s="52"/>
      <c r="E881" s="52"/>
      <c r="F881" s="52"/>
      <c r="G881" s="52"/>
      <c r="L881" s="54"/>
      <c r="M881" s="54"/>
      <c r="N881" s="55"/>
      <c r="O881" s="54"/>
      <c r="P881" s="54"/>
      <c r="Q881" s="54"/>
    </row>
    <row r="882" spans="1:17" s="53" customFormat="1">
      <c r="A882" s="51"/>
      <c r="B882" s="52"/>
      <c r="C882" s="52"/>
      <c r="D882" s="52"/>
      <c r="E882" s="52"/>
      <c r="F882" s="52"/>
      <c r="G882" s="52"/>
      <c r="L882" s="54"/>
      <c r="M882" s="54"/>
      <c r="N882" s="55"/>
      <c r="O882" s="54"/>
      <c r="P882" s="54"/>
      <c r="Q882" s="54"/>
    </row>
    <row r="883" spans="1:17" s="53" customFormat="1">
      <c r="A883" s="51"/>
      <c r="B883" s="52"/>
      <c r="C883" s="52"/>
      <c r="D883" s="52"/>
      <c r="E883" s="52"/>
      <c r="F883" s="52"/>
      <c r="G883" s="52"/>
      <c r="L883" s="54"/>
      <c r="M883" s="54"/>
      <c r="N883" s="55"/>
      <c r="O883" s="54"/>
      <c r="P883" s="54"/>
      <c r="Q883" s="54"/>
    </row>
    <row r="884" spans="1:17" s="53" customFormat="1">
      <c r="A884" s="51"/>
      <c r="B884" s="52"/>
      <c r="C884" s="52"/>
      <c r="D884" s="52"/>
      <c r="E884" s="52"/>
      <c r="F884" s="52"/>
      <c r="G884" s="52"/>
      <c r="L884" s="54"/>
      <c r="M884" s="54"/>
      <c r="N884" s="55"/>
      <c r="O884" s="54"/>
      <c r="P884" s="54"/>
      <c r="Q884" s="54"/>
    </row>
    <row r="885" spans="1:17" s="53" customFormat="1">
      <c r="A885" s="51"/>
      <c r="B885" s="52"/>
      <c r="C885" s="52"/>
      <c r="D885" s="52"/>
      <c r="E885" s="52"/>
      <c r="F885" s="52"/>
      <c r="G885" s="52"/>
      <c r="L885" s="54"/>
      <c r="M885" s="54"/>
      <c r="N885" s="55"/>
      <c r="O885" s="54"/>
      <c r="P885" s="54"/>
      <c r="Q885" s="54"/>
    </row>
    <row r="886" spans="1:17" s="53" customFormat="1">
      <c r="A886" s="51"/>
      <c r="B886" s="52"/>
      <c r="C886" s="52"/>
      <c r="D886" s="52"/>
      <c r="E886" s="52"/>
      <c r="F886" s="52"/>
      <c r="G886" s="52"/>
      <c r="L886" s="54"/>
      <c r="M886" s="54"/>
      <c r="N886" s="55"/>
      <c r="O886" s="54"/>
      <c r="P886" s="54"/>
      <c r="Q886" s="54"/>
    </row>
    <row r="887" spans="1:17" s="53" customFormat="1">
      <c r="A887" s="51"/>
      <c r="B887" s="52"/>
      <c r="C887" s="52"/>
      <c r="D887" s="52"/>
      <c r="E887" s="52"/>
      <c r="F887" s="52"/>
      <c r="G887" s="52"/>
      <c r="L887" s="54"/>
      <c r="M887" s="54"/>
      <c r="N887" s="55"/>
      <c r="O887" s="54"/>
      <c r="P887" s="54"/>
      <c r="Q887" s="54"/>
    </row>
    <row r="888" spans="1:17" s="53" customFormat="1">
      <c r="A888" s="51"/>
      <c r="B888" s="52"/>
      <c r="C888" s="52"/>
      <c r="D888" s="52"/>
      <c r="E888" s="52"/>
      <c r="F888" s="52"/>
      <c r="G888" s="52"/>
      <c r="L888" s="54"/>
      <c r="M888" s="54"/>
      <c r="N888" s="55"/>
      <c r="O888" s="54"/>
      <c r="P888" s="54"/>
      <c r="Q888" s="54"/>
    </row>
    <row r="889" spans="1:17" s="53" customFormat="1">
      <c r="A889" s="51"/>
      <c r="B889" s="52"/>
      <c r="C889" s="52"/>
      <c r="D889" s="52"/>
      <c r="E889" s="52"/>
      <c r="F889" s="52"/>
      <c r="G889" s="52"/>
      <c r="L889" s="54"/>
      <c r="M889" s="54"/>
      <c r="N889" s="55"/>
      <c r="O889" s="54"/>
      <c r="P889" s="54"/>
      <c r="Q889" s="54"/>
    </row>
    <row r="890" spans="1:17" s="53" customFormat="1">
      <c r="A890" s="51"/>
      <c r="B890" s="52"/>
      <c r="C890" s="52"/>
      <c r="D890" s="52"/>
      <c r="E890" s="52"/>
      <c r="F890" s="52"/>
      <c r="G890" s="52"/>
      <c r="L890" s="54"/>
      <c r="M890" s="54"/>
      <c r="N890" s="55"/>
      <c r="O890" s="54"/>
      <c r="P890" s="54"/>
      <c r="Q890" s="54"/>
    </row>
    <row r="891" spans="1:17" s="53" customFormat="1">
      <c r="A891" s="51"/>
      <c r="B891" s="52"/>
      <c r="C891" s="52"/>
      <c r="D891" s="52"/>
      <c r="E891" s="52"/>
      <c r="F891" s="52"/>
      <c r="G891" s="52"/>
      <c r="L891" s="54"/>
      <c r="M891" s="54"/>
      <c r="N891" s="55"/>
      <c r="O891" s="54"/>
      <c r="P891" s="54"/>
      <c r="Q891" s="54"/>
    </row>
    <row r="892" spans="1:17" s="53" customFormat="1">
      <c r="A892" s="51"/>
      <c r="B892" s="52"/>
      <c r="C892" s="52"/>
      <c r="D892" s="52"/>
      <c r="E892" s="52"/>
      <c r="F892" s="52"/>
      <c r="G892" s="52"/>
      <c r="L892" s="54"/>
      <c r="M892" s="54"/>
      <c r="N892" s="55"/>
      <c r="O892" s="54"/>
      <c r="P892" s="54"/>
      <c r="Q892" s="54"/>
    </row>
    <row r="893" spans="1:17" s="53" customFormat="1">
      <c r="A893" s="51"/>
      <c r="B893" s="52"/>
      <c r="C893" s="52"/>
      <c r="D893" s="52"/>
      <c r="E893" s="52"/>
      <c r="F893" s="52"/>
      <c r="G893" s="52"/>
      <c r="L893" s="54"/>
      <c r="M893" s="54"/>
      <c r="N893" s="55"/>
      <c r="O893" s="54"/>
      <c r="P893" s="54"/>
      <c r="Q893" s="54"/>
    </row>
    <row r="894" spans="1:17" s="53" customFormat="1">
      <c r="A894" s="51"/>
      <c r="B894" s="52"/>
      <c r="C894" s="52"/>
      <c r="D894" s="52"/>
      <c r="E894" s="52"/>
      <c r="F894" s="52"/>
      <c r="G894" s="52"/>
      <c r="L894" s="54"/>
      <c r="M894" s="54"/>
      <c r="N894" s="55"/>
      <c r="O894" s="54"/>
      <c r="P894" s="54"/>
      <c r="Q894" s="54"/>
    </row>
    <row r="895" spans="1:17" s="53" customFormat="1">
      <c r="A895" s="51"/>
      <c r="B895" s="52"/>
      <c r="C895" s="52"/>
      <c r="D895" s="52"/>
      <c r="E895" s="52"/>
      <c r="F895" s="52"/>
      <c r="G895" s="52"/>
      <c r="L895" s="54"/>
      <c r="M895" s="54"/>
      <c r="N895" s="55"/>
      <c r="O895" s="54"/>
      <c r="P895" s="54"/>
      <c r="Q895" s="54"/>
    </row>
    <row r="896" spans="1:17" s="53" customFormat="1">
      <c r="A896" s="51"/>
      <c r="B896" s="52"/>
      <c r="C896" s="52"/>
      <c r="D896" s="52"/>
      <c r="E896" s="52"/>
      <c r="F896" s="52"/>
      <c r="G896" s="52"/>
      <c r="L896" s="54"/>
      <c r="M896" s="54"/>
      <c r="N896" s="55"/>
      <c r="O896" s="54"/>
      <c r="P896" s="54"/>
      <c r="Q896" s="54"/>
    </row>
    <row r="897" spans="1:17" s="53" customFormat="1">
      <c r="A897" s="51"/>
      <c r="B897" s="52"/>
      <c r="C897" s="52"/>
      <c r="D897" s="52"/>
      <c r="E897" s="52"/>
      <c r="F897" s="52"/>
      <c r="G897" s="52"/>
      <c r="L897" s="54"/>
      <c r="M897" s="54"/>
      <c r="N897" s="55"/>
      <c r="O897" s="54"/>
      <c r="P897" s="54"/>
      <c r="Q897" s="54"/>
    </row>
    <row r="898" spans="1:17" s="53" customFormat="1">
      <c r="A898" s="51"/>
      <c r="B898" s="52"/>
      <c r="C898" s="52"/>
      <c r="D898" s="52"/>
      <c r="E898" s="52"/>
      <c r="F898" s="52"/>
      <c r="G898" s="52"/>
      <c r="L898" s="54"/>
      <c r="M898" s="54"/>
      <c r="N898" s="55"/>
      <c r="O898" s="54"/>
      <c r="P898" s="54"/>
      <c r="Q898" s="54"/>
    </row>
    <row r="899" spans="1:17" s="53" customFormat="1">
      <c r="A899" s="51"/>
      <c r="B899" s="52"/>
      <c r="C899" s="52"/>
      <c r="D899" s="52"/>
      <c r="E899" s="52"/>
      <c r="F899" s="52"/>
      <c r="G899" s="52"/>
      <c r="L899" s="54"/>
      <c r="M899" s="54"/>
      <c r="N899" s="55"/>
      <c r="O899" s="54"/>
      <c r="P899" s="54"/>
      <c r="Q899" s="54"/>
    </row>
    <row r="900" spans="1:17" s="53" customFormat="1">
      <c r="A900" s="51"/>
      <c r="B900" s="52"/>
      <c r="C900" s="52"/>
      <c r="D900" s="52"/>
      <c r="E900" s="52"/>
      <c r="F900" s="52"/>
      <c r="G900" s="52"/>
      <c r="L900" s="54"/>
      <c r="M900" s="54"/>
      <c r="N900" s="55"/>
      <c r="O900" s="54"/>
      <c r="P900" s="54"/>
      <c r="Q900" s="54"/>
    </row>
    <row r="901" spans="1:17" s="53" customFormat="1">
      <c r="A901" s="51"/>
      <c r="B901" s="52"/>
      <c r="C901" s="52"/>
      <c r="D901" s="52"/>
      <c r="E901" s="52"/>
      <c r="F901" s="52"/>
      <c r="G901" s="52"/>
      <c r="L901" s="54"/>
      <c r="M901" s="54"/>
      <c r="N901" s="55"/>
      <c r="O901" s="54"/>
      <c r="P901" s="54"/>
      <c r="Q901" s="54"/>
    </row>
    <row r="902" spans="1:17" s="53" customFormat="1">
      <c r="A902" s="51"/>
      <c r="B902" s="52"/>
      <c r="C902" s="52"/>
      <c r="D902" s="52"/>
      <c r="E902" s="52"/>
      <c r="F902" s="52"/>
      <c r="G902" s="52"/>
      <c r="L902" s="54"/>
      <c r="M902" s="54"/>
      <c r="N902" s="55"/>
      <c r="O902" s="54"/>
      <c r="P902" s="54"/>
      <c r="Q902" s="54"/>
    </row>
    <row r="903" spans="1:17" s="53" customFormat="1">
      <c r="A903" s="51"/>
      <c r="B903" s="52"/>
      <c r="C903" s="52"/>
      <c r="D903" s="52"/>
      <c r="E903" s="52"/>
      <c r="F903" s="52"/>
      <c r="G903" s="52"/>
      <c r="L903" s="54"/>
      <c r="M903" s="54"/>
      <c r="N903" s="55"/>
      <c r="O903" s="54"/>
      <c r="P903" s="54"/>
      <c r="Q903" s="54"/>
    </row>
    <row r="904" spans="1:17" s="53" customFormat="1">
      <c r="A904" s="51"/>
      <c r="B904" s="52"/>
      <c r="C904" s="52"/>
      <c r="D904" s="52"/>
      <c r="E904" s="52"/>
      <c r="F904" s="52"/>
      <c r="G904" s="52"/>
      <c r="L904" s="54"/>
      <c r="M904" s="54"/>
      <c r="N904" s="55"/>
      <c r="O904" s="54"/>
      <c r="P904" s="54"/>
      <c r="Q904" s="54"/>
    </row>
    <row r="905" spans="1:17" s="53" customFormat="1">
      <c r="A905" s="51"/>
      <c r="B905" s="52"/>
      <c r="C905" s="52"/>
      <c r="D905" s="52"/>
      <c r="E905" s="52"/>
      <c r="F905" s="52"/>
      <c r="G905" s="52"/>
      <c r="L905" s="54"/>
      <c r="M905" s="54"/>
      <c r="N905" s="55"/>
      <c r="O905" s="54"/>
      <c r="P905" s="54"/>
      <c r="Q905" s="54"/>
    </row>
    <row r="906" spans="1:17" s="53" customFormat="1">
      <c r="A906" s="51"/>
      <c r="B906" s="52"/>
      <c r="C906" s="52"/>
      <c r="D906" s="52"/>
      <c r="E906" s="52"/>
      <c r="F906" s="52"/>
      <c r="G906" s="52"/>
      <c r="L906" s="54"/>
      <c r="M906" s="54"/>
      <c r="N906" s="55"/>
      <c r="O906" s="54"/>
      <c r="P906" s="54"/>
      <c r="Q906" s="54"/>
    </row>
    <row r="907" spans="1:17" s="53" customFormat="1">
      <c r="A907" s="51"/>
      <c r="B907" s="52"/>
      <c r="C907" s="52"/>
      <c r="D907" s="52"/>
      <c r="E907" s="52"/>
      <c r="F907" s="52"/>
      <c r="G907" s="52"/>
      <c r="L907" s="54"/>
      <c r="M907" s="54"/>
      <c r="N907" s="55"/>
      <c r="O907" s="54"/>
      <c r="P907" s="54"/>
      <c r="Q907" s="54"/>
    </row>
    <row r="908" spans="1:17" s="53" customFormat="1">
      <c r="A908" s="51"/>
      <c r="B908" s="52"/>
      <c r="C908" s="52"/>
      <c r="D908" s="52"/>
      <c r="E908" s="52"/>
      <c r="F908" s="52"/>
      <c r="G908" s="52"/>
      <c r="L908" s="54"/>
      <c r="M908" s="54"/>
      <c r="N908" s="55"/>
      <c r="O908" s="54"/>
      <c r="P908" s="54"/>
      <c r="Q908" s="54"/>
    </row>
    <row r="909" spans="1:17" s="53" customFormat="1">
      <c r="A909" s="51"/>
      <c r="B909" s="52"/>
      <c r="C909" s="52"/>
      <c r="D909" s="52"/>
      <c r="E909" s="52"/>
      <c r="F909" s="52"/>
      <c r="G909" s="52"/>
      <c r="L909" s="54"/>
      <c r="M909" s="54"/>
      <c r="N909" s="55"/>
      <c r="O909" s="54"/>
      <c r="P909" s="54"/>
      <c r="Q909" s="54"/>
    </row>
    <row r="910" spans="1:17" s="53" customFormat="1">
      <c r="A910" s="51"/>
      <c r="B910" s="52"/>
      <c r="C910" s="52"/>
      <c r="D910" s="52"/>
      <c r="E910" s="52"/>
      <c r="F910" s="52"/>
      <c r="G910" s="52"/>
      <c r="L910" s="54"/>
      <c r="M910" s="54"/>
      <c r="N910" s="55"/>
      <c r="O910" s="54"/>
      <c r="P910" s="54"/>
      <c r="Q910" s="54"/>
    </row>
    <row r="911" spans="1:17" s="53" customFormat="1">
      <c r="A911" s="51"/>
      <c r="B911" s="52"/>
      <c r="C911" s="52"/>
      <c r="D911" s="52"/>
      <c r="E911" s="52"/>
      <c r="F911" s="52"/>
      <c r="G911" s="52"/>
      <c r="L911" s="54"/>
      <c r="M911" s="54"/>
      <c r="N911" s="55"/>
      <c r="O911" s="54"/>
      <c r="P911" s="54"/>
      <c r="Q911" s="54"/>
    </row>
    <row r="912" spans="1:17" s="53" customFormat="1">
      <c r="A912" s="51"/>
      <c r="B912" s="52"/>
      <c r="C912" s="52"/>
      <c r="D912" s="52"/>
      <c r="E912" s="52"/>
      <c r="F912" s="52"/>
      <c r="G912" s="52"/>
      <c r="L912" s="54"/>
      <c r="M912" s="54"/>
      <c r="N912" s="55"/>
      <c r="O912" s="54"/>
      <c r="P912" s="54"/>
      <c r="Q912" s="54"/>
    </row>
    <row r="913" spans="1:17" s="53" customFormat="1">
      <c r="A913" s="51"/>
      <c r="B913" s="52"/>
      <c r="C913" s="52"/>
      <c r="D913" s="52"/>
      <c r="E913" s="52"/>
      <c r="F913" s="52"/>
      <c r="G913" s="52"/>
      <c r="L913" s="54"/>
      <c r="M913" s="54"/>
      <c r="N913" s="55"/>
      <c r="O913" s="54"/>
      <c r="P913" s="54"/>
      <c r="Q913" s="54"/>
    </row>
    <row r="914" spans="1:17" s="53" customFormat="1">
      <c r="A914" s="51"/>
      <c r="B914" s="52"/>
      <c r="C914" s="52"/>
      <c r="D914" s="52"/>
      <c r="E914" s="52"/>
      <c r="F914" s="52"/>
      <c r="G914" s="52"/>
      <c r="L914" s="54"/>
      <c r="M914" s="54"/>
      <c r="N914" s="55"/>
      <c r="O914" s="54"/>
      <c r="P914" s="54"/>
      <c r="Q914" s="54"/>
    </row>
    <row r="915" spans="1:17" s="53" customFormat="1">
      <c r="A915" s="51"/>
      <c r="B915" s="52"/>
      <c r="C915" s="52"/>
      <c r="D915" s="52"/>
      <c r="E915" s="52"/>
      <c r="F915" s="52"/>
      <c r="G915" s="52"/>
      <c r="L915" s="54"/>
      <c r="M915" s="54"/>
      <c r="N915" s="55"/>
      <c r="O915" s="54"/>
      <c r="P915" s="54"/>
      <c r="Q915" s="54"/>
    </row>
    <row r="916" spans="1:17" s="53" customFormat="1">
      <c r="A916" s="51"/>
      <c r="B916" s="52"/>
      <c r="C916" s="52"/>
      <c r="D916" s="52"/>
      <c r="E916" s="52"/>
      <c r="F916" s="52"/>
      <c r="G916" s="52"/>
      <c r="L916" s="54"/>
      <c r="M916" s="54"/>
      <c r="N916" s="55"/>
      <c r="O916" s="54"/>
      <c r="P916" s="54"/>
      <c r="Q916" s="54"/>
    </row>
    <row r="917" spans="1:17" s="53" customFormat="1">
      <c r="A917" s="51"/>
      <c r="B917" s="52"/>
      <c r="C917" s="52"/>
      <c r="D917" s="52"/>
      <c r="E917" s="52"/>
      <c r="F917" s="52"/>
      <c r="G917" s="52"/>
      <c r="L917" s="54"/>
      <c r="M917" s="54"/>
      <c r="N917" s="55"/>
      <c r="O917" s="54"/>
      <c r="P917" s="54"/>
      <c r="Q917" s="54"/>
    </row>
    <row r="918" spans="1:17" s="53" customFormat="1">
      <c r="A918" s="51"/>
      <c r="B918" s="52"/>
      <c r="C918" s="52"/>
      <c r="D918" s="52"/>
      <c r="E918" s="52"/>
      <c r="F918" s="52"/>
      <c r="G918" s="52"/>
      <c r="L918" s="54"/>
      <c r="M918" s="54"/>
      <c r="N918" s="55"/>
      <c r="O918" s="54"/>
      <c r="P918" s="54"/>
      <c r="Q918" s="54"/>
    </row>
    <row r="919" spans="1:17" s="53" customFormat="1">
      <c r="A919" s="51"/>
      <c r="B919" s="52"/>
      <c r="C919" s="52"/>
      <c r="D919" s="52"/>
      <c r="E919" s="52"/>
      <c r="F919" s="52"/>
      <c r="G919" s="52"/>
      <c r="L919" s="54"/>
      <c r="M919" s="54"/>
      <c r="N919" s="55"/>
      <c r="O919" s="54"/>
      <c r="P919" s="54"/>
      <c r="Q919" s="54"/>
    </row>
    <row r="920" spans="1:17" s="53" customFormat="1">
      <c r="A920" s="51"/>
      <c r="B920" s="52"/>
      <c r="C920" s="52"/>
      <c r="D920" s="52"/>
      <c r="E920" s="52"/>
      <c r="F920" s="52"/>
      <c r="G920" s="52"/>
      <c r="L920" s="54"/>
      <c r="M920" s="54"/>
      <c r="N920" s="55"/>
      <c r="O920" s="54"/>
      <c r="P920" s="54"/>
      <c r="Q920" s="54"/>
    </row>
    <row r="921" spans="1:17" s="53" customFormat="1">
      <c r="A921" s="51"/>
      <c r="B921" s="52"/>
      <c r="C921" s="52"/>
      <c r="D921" s="52"/>
      <c r="E921" s="52"/>
      <c r="F921" s="52"/>
      <c r="G921" s="52"/>
      <c r="L921" s="54"/>
      <c r="M921" s="54"/>
      <c r="N921" s="55"/>
      <c r="O921" s="54"/>
      <c r="P921" s="54"/>
      <c r="Q921" s="54"/>
    </row>
    <row r="922" spans="1:17" s="53" customFormat="1">
      <c r="A922" s="51"/>
      <c r="B922" s="52"/>
      <c r="C922" s="52"/>
      <c r="D922" s="52"/>
      <c r="E922" s="52"/>
      <c r="F922" s="52"/>
      <c r="G922" s="52"/>
      <c r="L922" s="54"/>
      <c r="M922" s="54"/>
      <c r="N922" s="55"/>
      <c r="O922" s="54"/>
      <c r="P922" s="54"/>
      <c r="Q922" s="54"/>
    </row>
    <row r="923" spans="1:17" s="53" customFormat="1">
      <c r="A923" s="51"/>
      <c r="B923" s="52"/>
      <c r="C923" s="52"/>
      <c r="D923" s="52"/>
      <c r="E923" s="52"/>
      <c r="F923" s="52"/>
      <c r="G923" s="52"/>
      <c r="L923" s="54"/>
      <c r="M923" s="54"/>
      <c r="N923" s="55"/>
      <c r="O923" s="54"/>
      <c r="P923" s="54"/>
      <c r="Q923" s="54"/>
    </row>
    <row r="924" spans="1:17" s="53" customFormat="1">
      <c r="A924" s="51"/>
      <c r="B924" s="52"/>
      <c r="C924" s="52"/>
      <c r="D924" s="52"/>
      <c r="E924" s="52"/>
      <c r="F924" s="52"/>
      <c r="G924" s="52"/>
      <c r="L924" s="54"/>
      <c r="M924" s="54"/>
      <c r="N924" s="55"/>
      <c r="O924" s="54"/>
      <c r="P924" s="54"/>
      <c r="Q924" s="54"/>
    </row>
    <row r="925" spans="1:17" s="53" customFormat="1">
      <c r="A925" s="51"/>
      <c r="B925" s="52"/>
      <c r="C925" s="52"/>
      <c r="D925" s="52"/>
      <c r="E925" s="52"/>
      <c r="F925" s="52"/>
      <c r="G925" s="52"/>
      <c r="L925" s="54"/>
      <c r="M925" s="54"/>
      <c r="N925" s="55"/>
      <c r="O925" s="54"/>
      <c r="P925" s="54"/>
      <c r="Q925" s="54"/>
    </row>
    <row r="926" spans="1:17" s="53" customFormat="1">
      <c r="A926" s="51"/>
      <c r="B926" s="52"/>
      <c r="C926" s="52"/>
      <c r="D926" s="52"/>
      <c r="E926" s="52"/>
      <c r="F926" s="52"/>
      <c r="G926" s="52"/>
      <c r="L926" s="54"/>
      <c r="M926" s="54"/>
      <c r="N926" s="55"/>
      <c r="O926" s="54"/>
      <c r="P926" s="54"/>
      <c r="Q926" s="54"/>
    </row>
    <row r="927" spans="1:17" s="53" customFormat="1">
      <c r="A927" s="51"/>
      <c r="B927" s="52"/>
      <c r="C927" s="52"/>
      <c r="D927" s="52"/>
      <c r="E927" s="52"/>
      <c r="F927" s="52"/>
      <c r="G927" s="52"/>
      <c r="L927" s="54"/>
      <c r="M927" s="54"/>
      <c r="N927" s="55"/>
      <c r="O927" s="54"/>
      <c r="P927" s="54"/>
      <c r="Q927" s="54"/>
    </row>
    <row r="928" spans="1:17" s="53" customFormat="1">
      <c r="A928" s="51"/>
      <c r="B928" s="52"/>
      <c r="C928" s="52"/>
      <c r="D928" s="52"/>
      <c r="E928" s="52"/>
      <c r="F928" s="52"/>
      <c r="G928" s="52"/>
      <c r="L928" s="54"/>
      <c r="M928" s="54"/>
      <c r="N928" s="55"/>
      <c r="O928" s="54"/>
      <c r="P928" s="54"/>
      <c r="Q928" s="54"/>
    </row>
    <row r="929" spans="1:17" s="53" customFormat="1">
      <c r="A929" s="51"/>
      <c r="B929" s="52"/>
      <c r="C929" s="52"/>
      <c r="D929" s="52"/>
      <c r="E929" s="52"/>
      <c r="F929" s="52"/>
      <c r="G929" s="52"/>
      <c r="L929" s="54"/>
      <c r="M929" s="54"/>
      <c r="N929" s="55"/>
      <c r="O929" s="54"/>
      <c r="P929" s="54"/>
      <c r="Q929" s="54"/>
    </row>
    <row r="930" spans="1:17" s="53" customFormat="1">
      <c r="A930" s="51"/>
      <c r="B930" s="52"/>
      <c r="C930" s="52"/>
      <c r="D930" s="52"/>
      <c r="E930" s="52"/>
      <c r="F930" s="52"/>
      <c r="G930" s="52"/>
      <c r="L930" s="54"/>
      <c r="M930" s="54"/>
      <c r="N930" s="55"/>
      <c r="O930" s="54"/>
      <c r="P930" s="54"/>
      <c r="Q930" s="54"/>
    </row>
    <row r="931" spans="1:17" s="53" customFormat="1">
      <c r="A931" s="51"/>
      <c r="B931" s="52"/>
      <c r="C931" s="52"/>
      <c r="D931" s="52"/>
      <c r="E931" s="52"/>
      <c r="F931" s="52"/>
      <c r="G931" s="52"/>
      <c r="L931" s="54"/>
      <c r="M931" s="54"/>
      <c r="N931" s="55"/>
      <c r="O931" s="54"/>
      <c r="P931" s="54"/>
      <c r="Q931" s="54"/>
    </row>
    <row r="932" spans="1:17" s="53" customFormat="1">
      <c r="A932" s="51"/>
      <c r="B932" s="52"/>
      <c r="C932" s="52"/>
      <c r="D932" s="52"/>
      <c r="E932" s="52"/>
      <c r="F932" s="52"/>
      <c r="G932" s="52"/>
      <c r="L932" s="54"/>
      <c r="M932" s="54"/>
      <c r="N932" s="55"/>
      <c r="O932" s="54"/>
      <c r="P932" s="54"/>
      <c r="Q932" s="54"/>
    </row>
    <row r="933" spans="1:17" s="53" customFormat="1">
      <c r="A933" s="51"/>
      <c r="B933" s="52"/>
      <c r="C933" s="52"/>
      <c r="D933" s="52"/>
      <c r="E933" s="52"/>
      <c r="F933" s="52"/>
      <c r="G933" s="52"/>
      <c r="L933" s="54"/>
      <c r="M933" s="54"/>
      <c r="N933" s="55"/>
      <c r="O933" s="54"/>
      <c r="P933" s="54"/>
      <c r="Q933" s="54"/>
    </row>
    <row r="934" spans="1:17" s="53" customFormat="1">
      <c r="A934" s="51"/>
      <c r="B934" s="52"/>
      <c r="C934" s="52"/>
      <c r="D934" s="52"/>
      <c r="E934" s="52"/>
      <c r="F934" s="52"/>
      <c r="G934" s="52"/>
      <c r="L934" s="54"/>
      <c r="M934" s="54"/>
      <c r="N934" s="55"/>
      <c r="O934" s="54"/>
      <c r="P934" s="54"/>
      <c r="Q934" s="54"/>
    </row>
    <row r="935" spans="1:17" s="53" customFormat="1">
      <c r="A935" s="51"/>
      <c r="B935" s="52"/>
      <c r="C935" s="52"/>
      <c r="D935" s="52"/>
      <c r="E935" s="52"/>
      <c r="F935" s="52"/>
      <c r="G935" s="52"/>
      <c r="L935" s="54"/>
      <c r="M935" s="54"/>
      <c r="N935" s="55"/>
      <c r="O935" s="54"/>
      <c r="P935" s="54"/>
      <c r="Q935" s="54"/>
    </row>
    <row r="936" spans="1:17" s="53" customFormat="1">
      <c r="A936" s="51"/>
      <c r="B936" s="52"/>
      <c r="C936" s="52"/>
      <c r="D936" s="52"/>
      <c r="E936" s="52"/>
      <c r="F936" s="52"/>
      <c r="G936" s="52"/>
      <c r="L936" s="54"/>
      <c r="M936" s="54"/>
      <c r="N936" s="55"/>
      <c r="O936" s="54"/>
      <c r="P936" s="54"/>
      <c r="Q936" s="54"/>
    </row>
    <row r="937" spans="1:17" s="53" customFormat="1">
      <c r="A937" s="51"/>
      <c r="B937" s="52"/>
      <c r="C937" s="52"/>
      <c r="D937" s="52"/>
      <c r="E937" s="52"/>
      <c r="F937" s="52"/>
      <c r="G937" s="52"/>
      <c r="L937" s="54"/>
      <c r="M937" s="54"/>
      <c r="N937" s="55"/>
      <c r="O937" s="54"/>
      <c r="P937" s="54"/>
      <c r="Q937" s="54"/>
    </row>
    <row r="938" spans="1:17" s="53" customFormat="1">
      <c r="A938" s="51"/>
      <c r="B938" s="52"/>
      <c r="C938" s="52"/>
      <c r="D938" s="52"/>
      <c r="E938" s="52"/>
      <c r="F938" s="52"/>
      <c r="G938" s="52"/>
      <c r="L938" s="54"/>
      <c r="M938" s="54"/>
      <c r="N938" s="55"/>
      <c r="O938" s="54"/>
      <c r="P938" s="54"/>
      <c r="Q938" s="54"/>
    </row>
    <row r="939" spans="1:17" s="53" customFormat="1">
      <c r="A939" s="51"/>
      <c r="B939" s="52"/>
      <c r="C939" s="52"/>
      <c r="D939" s="52"/>
      <c r="E939" s="52"/>
      <c r="F939" s="52"/>
      <c r="G939" s="52"/>
      <c r="L939" s="54"/>
      <c r="M939" s="54"/>
      <c r="N939" s="55"/>
      <c r="O939" s="54"/>
      <c r="P939" s="54"/>
      <c r="Q939" s="54"/>
    </row>
    <row r="940" spans="1:17" s="53" customFormat="1">
      <c r="A940" s="51"/>
      <c r="B940" s="52"/>
      <c r="C940" s="52"/>
      <c r="D940" s="52"/>
      <c r="E940" s="52"/>
      <c r="F940" s="52"/>
      <c r="G940" s="52"/>
      <c r="L940" s="54"/>
      <c r="M940" s="54"/>
      <c r="N940" s="55"/>
      <c r="O940" s="54"/>
      <c r="P940" s="54"/>
      <c r="Q940" s="54"/>
    </row>
    <row r="941" spans="1:17" s="53" customFormat="1">
      <c r="A941" s="51"/>
      <c r="B941" s="52"/>
      <c r="C941" s="52"/>
      <c r="D941" s="52"/>
      <c r="E941" s="52"/>
      <c r="F941" s="52"/>
      <c r="G941" s="52"/>
      <c r="L941" s="54"/>
      <c r="M941" s="54"/>
      <c r="N941" s="55"/>
      <c r="O941" s="54"/>
      <c r="P941" s="54"/>
      <c r="Q941" s="54"/>
    </row>
    <row r="942" spans="1:17" s="53" customFormat="1">
      <c r="A942" s="51"/>
      <c r="B942" s="52"/>
      <c r="C942" s="52"/>
      <c r="D942" s="52"/>
      <c r="E942" s="52"/>
      <c r="F942" s="52"/>
      <c r="G942" s="52"/>
      <c r="L942" s="54"/>
      <c r="M942" s="54"/>
      <c r="N942" s="55"/>
      <c r="O942" s="54"/>
      <c r="P942" s="54"/>
      <c r="Q942" s="54"/>
    </row>
    <row r="943" spans="1:17" s="53" customFormat="1">
      <c r="A943" s="51"/>
      <c r="B943" s="52"/>
      <c r="C943" s="52"/>
      <c r="D943" s="52"/>
      <c r="E943" s="52"/>
      <c r="F943" s="52"/>
      <c r="G943" s="52"/>
      <c r="L943" s="54"/>
      <c r="M943" s="54"/>
      <c r="N943" s="55"/>
      <c r="O943" s="54"/>
      <c r="P943" s="54"/>
      <c r="Q943" s="54"/>
    </row>
    <row r="944" spans="1:17" s="53" customFormat="1">
      <c r="A944" s="51"/>
      <c r="B944" s="52"/>
      <c r="C944" s="52"/>
      <c r="D944" s="52"/>
      <c r="E944" s="52"/>
      <c r="F944" s="52"/>
      <c r="G944" s="52"/>
      <c r="L944" s="54"/>
      <c r="M944" s="54"/>
      <c r="N944" s="55"/>
      <c r="O944" s="54"/>
      <c r="P944" s="54"/>
      <c r="Q944" s="54"/>
    </row>
    <row r="945" spans="1:17" s="53" customFormat="1">
      <c r="A945" s="51"/>
      <c r="B945" s="52"/>
      <c r="C945" s="52"/>
      <c r="D945" s="52"/>
      <c r="E945" s="52"/>
      <c r="F945" s="52"/>
      <c r="G945" s="52"/>
      <c r="L945" s="54"/>
      <c r="M945" s="54"/>
      <c r="N945" s="55"/>
      <c r="O945" s="54"/>
      <c r="P945" s="54"/>
      <c r="Q945" s="54"/>
    </row>
    <row r="946" spans="1:17" s="53" customFormat="1">
      <c r="A946" s="51"/>
      <c r="B946" s="52"/>
      <c r="C946" s="52"/>
      <c r="D946" s="52"/>
      <c r="E946" s="52"/>
      <c r="F946" s="52"/>
      <c r="G946" s="52"/>
      <c r="L946" s="54"/>
      <c r="M946" s="54"/>
      <c r="N946" s="55"/>
      <c r="O946" s="54"/>
      <c r="P946" s="54"/>
      <c r="Q946" s="54"/>
    </row>
    <row r="947" spans="1:17" s="53" customFormat="1">
      <c r="A947" s="51"/>
      <c r="B947" s="52"/>
      <c r="C947" s="52"/>
      <c r="D947" s="52"/>
      <c r="E947" s="52"/>
      <c r="F947" s="52"/>
      <c r="G947" s="52"/>
      <c r="L947" s="54"/>
      <c r="M947" s="54"/>
      <c r="N947" s="55"/>
      <c r="O947" s="54"/>
      <c r="P947" s="54"/>
      <c r="Q947" s="54"/>
    </row>
    <row r="948" spans="1:17" s="53" customFormat="1">
      <c r="A948" s="51"/>
      <c r="B948" s="52"/>
      <c r="C948" s="52"/>
      <c r="D948" s="52"/>
      <c r="E948" s="52"/>
      <c r="F948" s="52"/>
      <c r="G948" s="52"/>
      <c r="L948" s="54"/>
      <c r="M948" s="54"/>
      <c r="N948" s="55"/>
      <c r="O948" s="54"/>
      <c r="P948" s="54"/>
      <c r="Q948" s="54"/>
    </row>
    <row r="949" spans="1:17" s="53" customFormat="1">
      <c r="A949" s="51"/>
      <c r="B949" s="52"/>
      <c r="C949" s="52"/>
      <c r="D949" s="52"/>
      <c r="E949" s="52"/>
      <c r="F949" s="52"/>
      <c r="G949" s="52"/>
      <c r="L949" s="54"/>
      <c r="M949" s="54"/>
      <c r="N949" s="55"/>
      <c r="O949" s="54"/>
      <c r="P949" s="54"/>
      <c r="Q949" s="54"/>
    </row>
    <row r="950" spans="1:17" s="53" customFormat="1">
      <c r="A950" s="51"/>
      <c r="B950" s="52"/>
      <c r="C950" s="52"/>
      <c r="D950" s="52"/>
      <c r="E950" s="52"/>
      <c r="F950" s="52"/>
      <c r="G950" s="52"/>
      <c r="L950" s="54"/>
      <c r="M950" s="54"/>
      <c r="N950" s="55"/>
      <c r="O950" s="54"/>
      <c r="P950" s="54"/>
      <c r="Q950" s="54"/>
    </row>
    <row r="951" spans="1:17" s="53" customFormat="1">
      <c r="A951" s="51"/>
      <c r="B951" s="52"/>
      <c r="C951" s="52"/>
      <c r="D951" s="52"/>
      <c r="E951" s="52"/>
      <c r="F951" s="52"/>
      <c r="G951" s="52"/>
      <c r="L951" s="54"/>
      <c r="M951" s="54"/>
      <c r="N951" s="55"/>
      <c r="O951" s="54"/>
      <c r="P951" s="54"/>
      <c r="Q951" s="54"/>
    </row>
    <row r="952" spans="1:17" s="53" customFormat="1">
      <c r="A952" s="51"/>
      <c r="B952" s="52"/>
      <c r="C952" s="52"/>
      <c r="D952" s="52"/>
      <c r="E952" s="52"/>
      <c r="F952" s="52"/>
      <c r="G952" s="52"/>
      <c r="L952" s="54"/>
      <c r="M952" s="54"/>
      <c r="N952" s="55"/>
      <c r="O952" s="54"/>
      <c r="P952" s="54"/>
      <c r="Q952" s="54"/>
    </row>
    <row r="953" spans="1:17" s="53" customFormat="1">
      <c r="A953" s="51"/>
      <c r="B953" s="52"/>
      <c r="C953" s="52"/>
      <c r="D953" s="52"/>
      <c r="E953" s="52"/>
      <c r="F953" s="52"/>
      <c r="G953" s="52"/>
      <c r="L953" s="54"/>
      <c r="M953" s="54"/>
      <c r="N953" s="55"/>
      <c r="O953" s="54"/>
      <c r="P953" s="54"/>
      <c r="Q953" s="54"/>
    </row>
    <row r="954" spans="1:17" s="53" customFormat="1">
      <c r="A954" s="51"/>
      <c r="B954" s="52"/>
      <c r="C954" s="52"/>
      <c r="D954" s="52"/>
      <c r="E954" s="52"/>
      <c r="F954" s="52"/>
      <c r="G954" s="52"/>
      <c r="L954" s="54"/>
      <c r="M954" s="54"/>
      <c r="N954" s="55"/>
      <c r="O954" s="54"/>
      <c r="P954" s="54"/>
      <c r="Q954" s="54"/>
    </row>
    <row r="955" spans="1:17" s="53" customFormat="1">
      <c r="A955" s="51"/>
      <c r="B955" s="52"/>
      <c r="C955" s="52"/>
      <c r="D955" s="52"/>
      <c r="E955" s="52"/>
      <c r="F955" s="52"/>
      <c r="G955" s="52"/>
      <c r="L955" s="54"/>
      <c r="M955" s="54"/>
      <c r="N955" s="55"/>
      <c r="O955" s="54"/>
      <c r="P955" s="54"/>
      <c r="Q955" s="54"/>
    </row>
    <row r="956" spans="1:17" s="53" customFormat="1">
      <c r="A956" s="51"/>
      <c r="B956" s="52"/>
      <c r="C956" s="52"/>
      <c r="D956" s="52"/>
      <c r="E956" s="52"/>
      <c r="F956" s="52"/>
      <c r="G956" s="52"/>
      <c r="L956" s="54"/>
      <c r="M956" s="54"/>
      <c r="N956" s="55"/>
      <c r="O956" s="54"/>
      <c r="P956" s="54"/>
      <c r="Q956" s="54"/>
    </row>
    <row r="957" spans="1:17" s="53" customFormat="1">
      <c r="A957" s="51"/>
      <c r="B957" s="52"/>
      <c r="C957" s="52"/>
      <c r="D957" s="52"/>
      <c r="E957" s="52"/>
      <c r="F957" s="52"/>
      <c r="G957" s="52"/>
      <c r="L957" s="54"/>
      <c r="M957" s="54"/>
      <c r="N957" s="55"/>
      <c r="O957" s="54"/>
      <c r="P957" s="54"/>
      <c r="Q957" s="54"/>
    </row>
    <row r="958" spans="1:17" s="53" customFormat="1">
      <c r="A958" s="51"/>
      <c r="B958" s="52"/>
      <c r="C958" s="52"/>
      <c r="D958" s="52"/>
      <c r="E958" s="52"/>
      <c r="F958" s="52"/>
      <c r="G958" s="52"/>
      <c r="L958" s="54"/>
      <c r="M958" s="54"/>
      <c r="N958" s="55"/>
      <c r="O958" s="54"/>
      <c r="P958" s="54"/>
      <c r="Q958" s="54"/>
    </row>
    <row r="959" spans="1:17" s="53" customFormat="1">
      <c r="A959" s="51"/>
      <c r="B959" s="52"/>
      <c r="C959" s="52"/>
      <c r="D959" s="52"/>
      <c r="E959" s="52"/>
      <c r="F959" s="52"/>
      <c r="G959" s="52"/>
      <c r="L959" s="54"/>
      <c r="M959" s="54"/>
      <c r="N959" s="55"/>
      <c r="O959" s="54"/>
      <c r="P959" s="54"/>
      <c r="Q959" s="54"/>
    </row>
    <row r="960" spans="1:17" s="53" customFormat="1">
      <c r="A960" s="51"/>
      <c r="B960" s="52"/>
      <c r="C960" s="52"/>
      <c r="D960" s="52"/>
      <c r="E960" s="52"/>
      <c r="F960" s="52"/>
      <c r="G960" s="52"/>
      <c r="L960" s="54"/>
      <c r="M960" s="54"/>
      <c r="N960" s="55"/>
      <c r="O960" s="54"/>
      <c r="P960" s="54"/>
      <c r="Q960" s="54"/>
    </row>
    <row r="961" spans="1:17" s="53" customFormat="1">
      <c r="A961" s="51"/>
      <c r="B961" s="52"/>
      <c r="C961" s="52"/>
      <c r="D961" s="52"/>
      <c r="E961" s="52"/>
      <c r="F961" s="52"/>
      <c r="G961" s="52"/>
      <c r="L961" s="54"/>
      <c r="M961" s="54"/>
      <c r="N961" s="55"/>
      <c r="O961" s="54"/>
      <c r="P961" s="54"/>
      <c r="Q961" s="54"/>
    </row>
    <row r="962" spans="1:17" s="53" customFormat="1">
      <c r="A962" s="51"/>
      <c r="B962" s="52"/>
      <c r="C962" s="52"/>
      <c r="D962" s="52"/>
      <c r="E962" s="52"/>
      <c r="F962" s="52"/>
      <c r="G962" s="52"/>
      <c r="L962" s="54"/>
      <c r="M962" s="54"/>
      <c r="N962" s="55"/>
      <c r="O962" s="54"/>
      <c r="P962" s="54"/>
      <c r="Q962" s="54"/>
    </row>
    <row r="963" spans="1:17" s="53" customFormat="1">
      <c r="A963" s="51"/>
      <c r="B963" s="52"/>
      <c r="C963" s="52"/>
      <c r="D963" s="52"/>
      <c r="E963" s="52"/>
      <c r="F963" s="52"/>
      <c r="G963" s="52"/>
      <c r="L963" s="54"/>
      <c r="M963" s="54"/>
      <c r="N963" s="55"/>
      <c r="O963" s="54"/>
      <c r="P963" s="54"/>
      <c r="Q963" s="54"/>
    </row>
    <row r="964" spans="1:17" s="53" customFormat="1">
      <c r="A964" s="51"/>
      <c r="B964" s="52"/>
      <c r="C964" s="52"/>
      <c r="D964" s="52"/>
      <c r="E964" s="52"/>
      <c r="F964" s="52"/>
      <c r="G964" s="52"/>
      <c r="L964" s="54"/>
      <c r="M964" s="54"/>
      <c r="N964" s="55"/>
      <c r="O964" s="54"/>
      <c r="P964" s="54"/>
      <c r="Q964" s="54"/>
    </row>
    <row r="965" spans="1:17" s="53" customFormat="1">
      <c r="A965" s="51"/>
      <c r="B965" s="52"/>
      <c r="C965" s="52"/>
      <c r="D965" s="52"/>
      <c r="E965" s="52"/>
      <c r="F965" s="52"/>
      <c r="G965" s="52"/>
      <c r="L965" s="54"/>
      <c r="M965" s="54"/>
      <c r="N965" s="55"/>
      <c r="O965" s="54"/>
      <c r="P965" s="54"/>
      <c r="Q965" s="54"/>
    </row>
    <row r="966" spans="1:17" s="53" customFormat="1">
      <c r="A966" s="51"/>
      <c r="B966" s="52"/>
      <c r="C966" s="52"/>
      <c r="D966" s="52"/>
      <c r="E966" s="52"/>
      <c r="F966" s="52"/>
      <c r="G966" s="52"/>
      <c r="L966" s="54"/>
      <c r="M966" s="54"/>
      <c r="N966" s="55"/>
      <c r="O966" s="54"/>
      <c r="P966" s="54"/>
      <c r="Q966" s="54"/>
    </row>
    <row r="967" spans="1:17" s="53" customFormat="1">
      <c r="A967" s="51"/>
      <c r="B967" s="52"/>
      <c r="C967" s="52"/>
      <c r="D967" s="52"/>
      <c r="E967" s="52"/>
      <c r="F967" s="52"/>
      <c r="G967" s="52"/>
      <c r="L967" s="54"/>
      <c r="M967" s="54"/>
      <c r="N967" s="55"/>
      <c r="O967" s="54"/>
      <c r="P967" s="54"/>
      <c r="Q967" s="54"/>
    </row>
    <row r="968" spans="1:17" s="53" customFormat="1">
      <c r="A968" s="51"/>
      <c r="B968" s="52"/>
      <c r="C968" s="52"/>
      <c r="D968" s="52"/>
      <c r="E968" s="52"/>
      <c r="F968" s="52"/>
      <c r="G968" s="52"/>
      <c r="L968" s="54"/>
      <c r="M968" s="54"/>
      <c r="N968" s="55"/>
      <c r="O968" s="54"/>
      <c r="P968" s="54"/>
      <c r="Q968" s="54"/>
    </row>
    <row r="969" spans="1:17" s="53" customFormat="1">
      <c r="A969" s="51"/>
      <c r="B969" s="52"/>
      <c r="C969" s="52"/>
      <c r="D969" s="52"/>
      <c r="E969" s="52"/>
      <c r="F969" s="52"/>
      <c r="G969" s="52"/>
      <c r="L969" s="54"/>
      <c r="M969" s="54"/>
      <c r="N969" s="55"/>
      <c r="O969" s="54"/>
      <c r="P969" s="54"/>
      <c r="Q969" s="54"/>
    </row>
    <row r="970" spans="1:17" s="53" customFormat="1">
      <c r="A970" s="51"/>
      <c r="B970" s="52"/>
      <c r="C970" s="52"/>
      <c r="D970" s="52"/>
      <c r="E970" s="52"/>
      <c r="F970" s="52"/>
      <c r="G970" s="52"/>
      <c r="L970" s="54"/>
      <c r="M970" s="54"/>
      <c r="N970" s="55"/>
      <c r="O970" s="54"/>
      <c r="P970" s="54"/>
      <c r="Q970" s="54"/>
    </row>
    <row r="971" spans="1:17" s="53" customFormat="1">
      <c r="A971" s="51"/>
      <c r="B971" s="52"/>
      <c r="C971" s="52"/>
      <c r="D971" s="52"/>
      <c r="E971" s="52"/>
      <c r="F971" s="52"/>
      <c r="G971" s="52"/>
      <c r="L971" s="54"/>
      <c r="M971" s="54"/>
      <c r="N971" s="55"/>
      <c r="O971" s="54"/>
      <c r="P971" s="54"/>
      <c r="Q971" s="54"/>
    </row>
    <row r="972" spans="1:17" s="53" customFormat="1">
      <c r="A972" s="51"/>
      <c r="B972" s="52"/>
      <c r="C972" s="52"/>
      <c r="D972" s="52"/>
      <c r="E972" s="52"/>
      <c r="F972" s="52"/>
      <c r="G972" s="52"/>
      <c r="L972" s="54"/>
      <c r="M972" s="54"/>
      <c r="N972" s="55"/>
      <c r="O972" s="54"/>
      <c r="P972" s="54"/>
      <c r="Q972" s="54"/>
    </row>
    <row r="973" spans="1:17" s="53" customFormat="1">
      <c r="A973" s="51"/>
      <c r="B973" s="52"/>
      <c r="C973" s="52"/>
      <c r="D973" s="52"/>
      <c r="E973" s="52"/>
      <c r="F973" s="52"/>
      <c r="G973" s="52"/>
      <c r="L973" s="54"/>
      <c r="M973" s="54"/>
      <c r="N973" s="55"/>
      <c r="O973" s="54"/>
      <c r="P973" s="54"/>
      <c r="Q973" s="54"/>
    </row>
    <row r="974" spans="1:17" s="53" customFormat="1">
      <c r="A974" s="51"/>
      <c r="B974" s="52"/>
      <c r="C974" s="52"/>
      <c r="D974" s="52"/>
      <c r="E974" s="52"/>
      <c r="F974" s="52"/>
      <c r="G974" s="52"/>
      <c r="L974" s="54"/>
      <c r="M974" s="54"/>
      <c r="N974" s="55"/>
      <c r="O974" s="54"/>
      <c r="P974" s="54"/>
      <c r="Q974" s="54"/>
    </row>
    <row r="975" spans="1:17" s="53" customFormat="1">
      <c r="A975" s="51"/>
      <c r="B975" s="52"/>
      <c r="C975" s="52"/>
      <c r="D975" s="52"/>
      <c r="E975" s="52"/>
      <c r="F975" s="52"/>
      <c r="G975" s="52"/>
      <c r="L975" s="54"/>
      <c r="M975" s="54"/>
      <c r="N975" s="55"/>
      <c r="O975" s="54"/>
      <c r="P975" s="54"/>
      <c r="Q975" s="54"/>
    </row>
    <row r="976" spans="1:17" s="53" customFormat="1">
      <c r="A976" s="51"/>
      <c r="B976" s="52"/>
      <c r="C976" s="52"/>
      <c r="D976" s="52"/>
      <c r="E976" s="52"/>
      <c r="F976" s="52"/>
      <c r="G976" s="52"/>
      <c r="L976" s="54"/>
      <c r="M976" s="54"/>
      <c r="N976" s="55"/>
      <c r="O976" s="54"/>
      <c r="P976" s="54"/>
      <c r="Q976" s="54"/>
    </row>
    <row r="977" spans="1:17" s="53" customFormat="1">
      <c r="A977" s="51"/>
      <c r="B977" s="52"/>
      <c r="C977" s="52"/>
      <c r="D977" s="52"/>
      <c r="E977" s="52"/>
      <c r="F977" s="52"/>
      <c r="G977" s="52"/>
      <c r="L977" s="54"/>
      <c r="M977" s="54"/>
      <c r="N977" s="55"/>
      <c r="O977" s="54"/>
      <c r="P977" s="54"/>
      <c r="Q977" s="54"/>
    </row>
    <row r="978" spans="1:17" s="53" customFormat="1">
      <c r="A978" s="51"/>
      <c r="B978" s="52"/>
      <c r="C978" s="52"/>
      <c r="D978" s="52"/>
      <c r="E978" s="52"/>
      <c r="F978" s="52"/>
      <c r="G978" s="52"/>
      <c r="L978" s="54"/>
      <c r="M978" s="54"/>
      <c r="N978" s="55"/>
      <c r="O978" s="54"/>
      <c r="P978" s="54"/>
      <c r="Q978" s="54"/>
    </row>
    <row r="979" spans="1:17" s="53" customFormat="1">
      <c r="A979" s="51"/>
      <c r="B979" s="52"/>
      <c r="C979" s="52"/>
      <c r="D979" s="52"/>
      <c r="E979" s="52"/>
      <c r="F979" s="52"/>
      <c r="G979" s="52"/>
      <c r="L979" s="54"/>
      <c r="M979" s="54"/>
      <c r="N979" s="55"/>
      <c r="O979" s="54"/>
      <c r="P979" s="54"/>
      <c r="Q979" s="54"/>
    </row>
    <row r="980" spans="1:17" s="53" customFormat="1">
      <c r="A980" s="51"/>
      <c r="B980" s="52"/>
      <c r="C980" s="52"/>
      <c r="D980" s="52"/>
      <c r="E980" s="52"/>
      <c r="F980" s="52"/>
      <c r="G980" s="52"/>
      <c r="L980" s="54"/>
      <c r="M980" s="54"/>
      <c r="N980" s="55"/>
      <c r="O980" s="54"/>
      <c r="P980" s="54"/>
      <c r="Q980" s="54"/>
    </row>
    <row r="981" spans="1:17" s="53" customFormat="1">
      <c r="A981" s="51"/>
      <c r="B981" s="52"/>
      <c r="C981" s="52"/>
      <c r="D981" s="52"/>
      <c r="E981" s="52"/>
      <c r="F981" s="52"/>
      <c r="G981" s="52"/>
      <c r="L981" s="54"/>
      <c r="M981" s="54"/>
      <c r="N981" s="55"/>
      <c r="O981" s="54"/>
      <c r="P981" s="54"/>
      <c r="Q981" s="54"/>
    </row>
    <row r="982" spans="1:17" s="53" customFormat="1">
      <c r="A982" s="51"/>
      <c r="B982" s="52"/>
      <c r="C982" s="52"/>
      <c r="D982" s="52"/>
      <c r="E982" s="52"/>
      <c r="F982" s="52"/>
      <c r="G982" s="52"/>
      <c r="L982" s="54"/>
      <c r="M982" s="54"/>
      <c r="N982" s="55"/>
      <c r="O982" s="54"/>
      <c r="P982" s="54"/>
      <c r="Q982" s="54"/>
    </row>
    <row r="983" spans="1:17" s="53" customFormat="1">
      <c r="A983" s="51"/>
      <c r="B983" s="52"/>
      <c r="C983" s="52"/>
      <c r="D983" s="52"/>
      <c r="E983" s="52"/>
      <c r="F983" s="52"/>
      <c r="G983" s="52"/>
      <c r="L983" s="54"/>
      <c r="M983" s="54"/>
      <c r="N983" s="55"/>
      <c r="O983" s="54"/>
      <c r="P983" s="54"/>
      <c r="Q983" s="54"/>
    </row>
    <row r="984" spans="1:17" s="53" customFormat="1">
      <c r="A984" s="51"/>
      <c r="B984" s="52"/>
      <c r="C984" s="52"/>
      <c r="D984" s="52"/>
      <c r="E984" s="52"/>
      <c r="F984" s="52"/>
      <c r="G984" s="52"/>
      <c r="L984" s="54"/>
      <c r="M984" s="54"/>
      <c r="N984" s="55"/>
      <c r="O984" s="54"/>
      <c r="P984" s="54"/>
      <c r="Q984" s="54"/>
    </row>
    <row r="985" spans="1:17" s="53" customFormat="1">
      <c r="A985" s="51"/>
      <c r="B985" s="52"/>
      <c r="C985" s="52"/>
      <c r="D985" s="52"/>
      <c r="E985" s="52"/>
      <c r="F985" s="52"/>
      <c r="G985" s="52"/>
      <c r="L985" s="54"/>
      <c r="M985" s="54"/>
      <c r="N985" s="55"/>
      <c r="O985" s="54"/>
      <c r="P985" s="54"/>
      <c r="Q985" s="54"/>
    </row>
    <row r="986" spans="1:17" s="53" customFormat="1">
      <c r="A986" s="51"/>
      <c r="B986" s="52"/>
      <c r="C986" s="52"/>
      <c r="D986" s="52"/>
      <c r="E986" s="52"/>
      <c r="F986" s="52"/>
      <c r="G986" s="52"/>
      <c r="L986" s="54"/>
      <c r="M986" s="54"/>
      <c r="N986" s="55"/>
      <c r="O986" s="54"/>
      <c r="P986" s="54"/>
      <c r="Q986" s="54"/>
    </row>
    <row r="987" spans="1:17" s="53" customFormat="1">
      <c r="A987" s="51"/>
      <c r="B987" s="52"/>
      <c r="C987" s="52"/>
      <c r="D987" s="52"/>
      <c r="E987" s="52"/>
      <c r="F987" s="52"/>
      <c r="G987" s="52"/>
      <c r="L987" s="54"/>
      <c r="M987" s="54"/>
      <c r="N987" s="55"/>
      <c r="O987" s="54"/>
      <c r="P987" s="54"/>
      <c r="Q987" s="54"/>
    </row>
    <row r="988" spans="1:17" s="53" customFormat="1">
      <c r="A988" s="51"/>
      <c r="B988" s="52"/>
      <c r="C988" s="52"/>
      <c r="D988" s="52"/>
      <c r="E988" s="52"/>
      <c r="F988" s="52"/>
      <c r="G988" s="52"/>
      <c r="L988" s="54"/>
      <c r="M988" s="54"/>
      <c r="N988" s="55"/>
      <c r="O988" s="54"/>
      <c r="P988" s="54"/>
      <c r="Q988" s="54"/>
    </row>
    <row r="989" spans="1:17" s="53" customFormat="1">
      <c r="A989" s="51"/>
      <c r="B989" s="52"/>
      <c r="C989" s="52"/>
      <c r="D989" s="52"/>
      <c r="E989" s="52"/>
      <c r="F989" s="52"/>
      <c r="G989" s="52"/>
      <c r="L989" s="54"/>
      <c r="M989" s="54"/>
      <c r="N989" s="55"/>
      <c r="O989" s="54"/>
      <c r="P989" s="54"/>
      <c r="Q989" s="54"/>
    </row>
    <row r="990" spans="1:17" s="53" customFormat="1">
      <c r="A990" s="51"/>
      <c r="B990" s="52"/>
      <c r="C990" s="52"/>
      <c r="D990" s="52"/>
      <c r="E990" s="52"/>
      <c r="F990" s="52"/>
      <c r="G990" s="52"/>
      <c r="L990" s="54"/>
      <c r="M990" s="54"/>
      <c r="N990" s="55"/>
      <c r="O990" s="54"/>
      <c r="P990" s="54"/>
      <c r="Q990" s="54"/>
    </row>
    <row r="991" spans="1:17" s="53" customFormat="1">
      <c r="A991" s="51"/>
      <c r="B991" s="52"/>
      <c r="C991" s="52"/>
      <c r="D991" s="52"/>
      <c r="E991" s="52"/>
      <c r="F991" s="52"/>
      <c r="G991" s="52"/>
      <c r="L991" s="54"/>
      <c r="M991" s="54"/>
      <c r="N991" s="55"/>
      <c r="O991" s="54"/>
      <c r="P991" s="54"/>
      <c r="Q991" s="54"/>
    </row>
    <row r="992" spans="1:17" s="53" customFormat="1">
      <c r="A992" s="51"/>
      <c r="B992" s="52"/>
      <c r="C992" s="52"/>
      <c r="D992" s="52"/>
      <c r="E992" s="52"/>
      <c r="F992" s="52"/>
      <c r="G992" s="52"/>
      <c r="L992" s="54"/>
      <c r="M992" s="54"/>
      <c r="N992" s="55"/>
      <c r="O992" s="54"/>
      <c r="P992" s="54"/>
      <c r="Q992" s="54"/>
    </row>
    <row r="993" spans="1:17" s="53" customFormat="1">
      <c r="A993" s="51"/>
      <c r="B993" s="52"/>
      <c r="C993" s="52"/>
      <c r="D993" s="52"/>
      <c r="E993" s="52"/>
      <c r="F993" s="52"/>
      <c r="G993" s="52"/>
      <c r="L993" s="54"/>
      <c r="M993" s="54"/>
      <c r="N993" s="55"/>
      <c r="O993" s="54"/>
      <c r="P993" s="54"/>
      <c r="Q993" s="54"/>
    </row>
    <row r="994" spans="1:17" s="53" customFormat="1">
      <c r="A994" s="51"/>
      <c r="B994" s="52"/>
      <c r="C994" s="52"/>
      <c r="D994" s="52"/>
      <c r="E994" s="52"/>
      <c r="F994" s="52"/>
      <c r="G994" s="52"/>
      <c r="L994" s="54"/>
      <c r="M994" s="54"/>
      <c r="N994" s="55"/>
      <c r="O994" s="54"/>
      <c r="P994" s="54"/>
      <c r="Q994" s="54"/>
    </row>
    <row r="995" spans="1:17" s="53" customFormat="1">
      <c r="A995" s="51"/>
      <c r="B995" s="52"/>
      <c r="C995" s="52"/>
      <c r="D995" s="52"/>
      <c r="E995" s="52"/>
      <c r="F995" s="52"/>
      <c r="G995" s="52"/>
      <c r="L995" s="54"/>
      <c r="M995" s="54"/>
      <c r="N995" s="55"/>
      <c r="O995" s="54"/>
      <c r="P995" s="54"/>
      <c r="Q995" s="54"/>
    </row>
    <row r="996" spans="1:17" s="53" customFormat="1">
      <c r="A996" s="51"/>
      <c r="B996" s="52"/>
      <c r="C996" s="52"/>
      <c r="D996" s="52"/>
      <c r="E996" s="52"/>
      <c r="F996" s="52"/>
      <c r="G996" s="52"/>
      <c r="L996" s="54"/>
      <c r="M996" s="54"/>
      <c r="N996" s="55"/>
      <c r="O996" s="54"/>
      <c r="P996" s="54"/>
      <c r="Q996" s="54"/>
    </row>
    <row r="997" spans="1:17" s="53" customFormat="1">
      <c r="A997" s="51"/>
      <c r="B997" s="52"/>
      <c r="C997" s="52"/>
      <c r="D997" s="52"/>
      <c r="E997" s="52"/>
      <c r="F997" s="52"/>
      <c r="G997" s="52"/>
      <c r="L997" s="54"/>
      <c r="M997" s="54"/>
      <c r="N997" s="55"/>
      <c r="O997" s="54"/>
      <c r="P997" s="54"/>
      <c r="Q997" s="54"/>
    </row>
    <row r="998" spans="1:17" s="53" customFormat="1">
      <c r="A998" s="51"/>
      <c r="B998" s="52"/>
      <c r="C998" s="52"/>
      <c r="D998" s="52"/>
      <c r="E998" s="52"/>
      <c r="F998" s="52"/>
      <c r="G998" s="52"/>
      <c r="L998" s="54"/>
      <c r="M998" s="54"/>
      <c r="N998" s="55"/>
      <c r="O998" s="54"/>
      <c r="P998" s="54"/>
      <c r="Q998" s="54"/>
    </row>
    <row r="999" spans="1:17" s="53" customFormat="1">
      <c r="A999" s="51"/>
      <c r="B999" s="52"/>
      <c r="C999" s="52"/>
      <c r="D999" s="52"/>
      <c r="E999" s="52"/>
      <c r="F999" s="52"/>
      <c r="G999" s="52"/>
      <c r="L999" s="54"/>
      <c r="M999" s="54"/>
      <c r="N999" s="55"/>
      <c r="O999" s="54"/>
      <c r="P999" s="54"/>
      <c r="Q999" s="54"/>
    </row>
    <row r="1000" spans="1:17" s="53" customFormat="1">
      <c r="A1000" s="51"/>
      <c r="B1000" s="52"/>
      <c r="C1000" s="52"/>
      <c r="D1000" s="52"/>
      <c r="E1000" s="52"/>
      <c r="F1000" s="52"/>
      <c r="G1000" s="52"/>
      <c r="L1000" s="54"/>
      <c r="M1000" s="54"/>
      <c r="N1000" s="55"/>
      <c r="O1000" s="54"/>
      <c r="P1000" s="54"/>
      <c r="Q1000" s="54"/>
    </row>
    <row r="1001" spans="1:17" s="53" customFormat="1">
      <c r="A1001" s="51"/>
      <c r="B1001" s="52"/>
      <c r="C1001" s="52"/>
      <c r="D1001" s="52"/>
      <c r="E1001" s="52"/>
      <c r="F1001" s="52"/>
      <c r="G1001" s="52"/>
      <c r="L1001" s="54"/>
      <c r="M1001" s="54"/>
      <c r="N1001" s="55"/>
      <c r="O1001" s="54"/>
      <c r="P1001" s="54"/>
      <c r="Q1001" s="54"/>
    </row>
    <row r="1002" spans="1:17" s="53" customFormat="1">
      <c r="A1002" s="51"/>
      <c r="B1002" s="52"/>
      <c r="C1002" s="52"/>
      <c r="D1002" s="52"/>
      <c r="E1002" s="52"/>
      <c r="F1002" s="52"/>
      <c r="G1002" s="52"/>
      <c r="L1002" s="54"/>
      <c r="M1002" s="54"/>
      <c r="N1002" s="55"/>
      <c r="O1002" s="54"/>
      <c r="P1002" s="54"/>
      <c r="Q1002" s="54"/>
    </row>
    <row r="1003" spans="1:17" s="53" customFormat="1">
      <c r="A1003" s="51"/>
      <c r="B1003" s="52"/>
      <c r="C1003" s="52"/>
      <c r="D1003" s="52"/>
      <c r="E1003" s="52"/>
      <c r="F1003" s="52"/>
      <c r="G1003" s="52"/>
      <c r="L1003" s="54"/>
      <c r="M1003" s="54"/>
      <c r="N1003" s="55"/>
      <c r="O1003" s="54"/>
      <c r="P1003" s="54"/>
      <c r="Q1003" s="54"/>
    </row>
    <row r="1004" spans="1:17" s="53" customFormat="1">
      <c r="A1004" s="51"/>
      <c r="B1004" s="52"/>
      <c r="C1004" s="52"/>
      <c r="D1004" s="52"/>
      <c r="E1004" s="52"/>
      <c r="F1004" s="52"/>
      <c r="G1004" s="52"/>
      <c r="L1004" s="54"/>
      <c r="M1004" s="54"/>
      <c r="N1004" s="55"/>
      <c r="O1004" s="54"/>
      <c r="P1004" s="54"/>
      <c r="Q1004" s="54"/>
    </row>
    <row r="1005" spans="1:17" s="53" customFormat="1">
      <c r="A1005" s="51"/>
      <c r="B1005" s="52"/>
      <c r="C1005" s="52"/>
      <c r="D1005" s="52"/>
      <c r="E1005" s="52"/>
      <c r="F1005" s="52"/>
      <c r="G1005" s="52"/>
      <c r="L1005" s="54"/>
      <c r="M1005" s="54"/>
      <c r="N1005" s="55"/>
      <c r="O1005" s="54"/>
      <c r="P1005" s="54"/>
      <c r="Q1005" s="54"/>
    </row>
    <row r="1006" spans="1:17" s="53" customFormat="1">
      <c r="A1006" s="51"/>
      <c r="B1006" s="52"/>
      <c r="C1006" s="52"/>
      <c r="D1006" s="52"/>
      <c r="E1006" s="52"/>
      <c r="F1006" s="52"/>
      <c r="G1006" s="52"/>
      <c r="L1006" s="54"/>
      <c r="M1006" s="54"/>
      <c r="N1006" s="55"/>
      <c r="O1006" s="54"/>
      <c r="P1006" s="54"/>
      <c r="Q1006" s="54"/>
    </row>
    <row r="1007" spans="1:17" s="53" customFormat="1">
      <c r="A1007" s="51"/>
      <c r="B1007" s="52"/>
      <c r="C1007" s="52"/>
      <c r="D1007" s="52"/>
      <c r="E1007" s="52"/>
      <c r="F1007" s="52"/>
      <c r="G1007" s="52"/>
      <c r="L1007" s="54"/>
      <c r="M1007" s="54"/>
      <c r="N1007" s="55"/>
      <c r="O1007" s="54"/>
      <c r="P1007" s="54"/>
      <c r="Q1007" s="54"/>
    </row>
    <row r="1008" spans="1:17" s="53" customFormat="1">
      <c r="A1008" s="51"/>
      <c r="B1008" s="52"/>
      <c r="C1008" s="52"/>
      <c r="D1008" s="52"/>
      <c r="E1008" s="52"/>
      <c r="F1008" s="52"/>
      <c r="G1008" s="52"/>
      <c r="L1008" s="54"/>
      <c r="M1008" s="54"/>
      <c r="N1008" s="55"/>
      <c r="O1008" s="54"/>
      <c r="P1008" s="54"/>
      <c r="Q1008" s="54"/>
    </row>
    <row r="1009" spans="1:17" s="53" customFormat="1">
      <c r="A1009" s="51"/>
      <c r="B1009" s="52"/>
      <c r="C1009" s="52"/>
      <c r="D1009" s="52"/>
      <c r="E1009" s="52"/>
      <c r="F1009" s="52"/>
      <c r="G1009" s="52"/>
      <c r="L1009" s="54"/>
      <c r="M1009" s="54"/>
      <c r="N1009" s="55"/>
      <c r="O1009" s="54"/>
      <c r="P1009" s="54"/>
      <c r="Q1009" s="54"/>
    </row>
    <row r="1010" spans="1:17" s="53" customFormat="1">
      <c r="A1010" s="51"/>
      <c r="B1010" s="52"/>
      <c r="C1010" s="52"/>
      <c r="D1010" s="52"/>
      <c r="E1010" s="52"/>
      <c r="F1010" s="52"/>
      <c r="G1010" s="52"/>
      <c r="L1010" s="54"/>
      <c r="M1010" s="54"/>
      <c r="N1010" s="55"/>
      <c r="O1010" s="54"/>
      <c r="P1010" s="54"/>
      <c r="Q1010" s="54"/>
    </row>
    <row r="1011" spans="1:17" s="53" customFormat="1">
      <c r="A1011" s="51"/>
      <c r="B1011" s="52"/>
      <c r="C1011" s="52"/>
      <c r="D1011" s="52"/>
      <c r="E1011" s="52"/>
      <c r="F1011" s="52"/>
      <c r="G1011" s="52"/>
      <c r="L1011" s="54"/>
      <c r="M1011" s="54"/>
      <c r="N1011" s="55"/>
      <c r="O1011" s="54"/>
      <c r="P1011" s="54"/>
      <c r="Q1011" s="54"/>
    </row>
    <row r="1012" spans="1:17" s="53" customFormat="1">
      <c r="A1012" s="51"/>
      <c r="B1012" s="52"/>
      <c r="C1012" s="52"/>
      <c r="D1012" s="52"/>
      <c r="E1012" s="52"/>
      <c r="F1012" s="52"/>
      <c r="G1012" s="52"/>
      <c r="L1012" s="54"/>
      <c r="M1012" s="54"/>
      <c r="N1012" s="55"/>
      <c r="O1012" s="54"/>
      <c r="P1012" s="54"/>
      <c r="Q1012" s="54"/>
    </row>
    <row r="1013" spans="1:17" s="53" customFormat="1">
      <c r="A1013" s="51"/>
      <c r="B1013" s="52"/>
      <c r="C1013" s="52"/>
      <c r="D1013" s="52"/>
      <c r="E1013" s="52"/>
      <c r="F1013" s="52"/>
      <c r="G1013" s="52"/>
      <c r="L1013" s="54"/>
      <c r="M1013" s="54"/>
      <c r="N1013" s="55"/>
      <c r="O1013" s="54"/>
      <c r="P1013" s="54"/>
      <c r="Q1013" s="54"/>
    </row>
    <row r="1014" spans="1:17" s="53" customFormat="1">
      <c r="A1014" s="51"/>
      <c r="B1014" s="52"/>
      <c r="C1014" s="52"/>
      <c r="D1014" s="52"/>
      <c r="E1014" s="52"/>
      <c r="F1014" s="52"/>
      <c r="G1014" s="52"/>
      <c r="L1014" s="54"/>
      <c r="M1014" s="54"/>
      <c r="N1014" s="55"/>
      <c r="O1014" s="54"/>
      <c r="P1014" s="54"/>
      <c r="Q1014" s="54"/>
    </row>
    <row r="1015" spans="1:17" s="53" customFormat="1">
      <c r="A1015" s="51"/>
      <c r="B1015" s="52"/>
      <c r="C1015" s="52"/>
      <c r="D1015" s="52"/>
      <c r="E1015" s="52"/>
      <c r="F1015" s="52"/>
      <c r="G1015" s="52"/>
      <c r="L1015" s="54"/>
      <c r="M1015" s="54"/>
      <c r="N1015" s="55"/>
      <c r="O1015" s="54"/>
      <c r="P1015" s="54"/>
      <c r="Q1015" s="54"/>
    </row>
    <row r="1016" spans="1:17" s="53" customFormat="1">
      <c r="A1016" s="51"/>
      <c r="B1016" s="52"/>
      <c r="C1016" s="52"/>
      <c r="D1016" s="52"/>
      <c r="E1016" s="52"/>
      <c r="F1016" s="52"/>
      <c r="G1016" s="52"/>
      <c r="L1016" s="54"/>
      <c r="M1016" s="54"/>
      <c r="N1016" s="55"/>
      <c r="O1016" s="54"/>
      <c r="P1016" s="54"/>
      <c r="Q1016" s="54"/>
    </row>
    <row r="1017" spans="1:17" s="53" customFormat="1">
      <c r="A1017" s="51"/>
      <c r="B1017" s="52"/>
      <c r="C1017" s="52"/>
      <c r="D1017" s="52"/>
      <c r="E1017" s="52"/>
      <c r="F1017" s="52"/>
      <c r="G1017" s="52"/>
      <c r="L1017" s="54"/>
      <c r="M1017" s="54"/>
      <c r="N1017" s="55"/>
      <c r="O1017" s="54"/>
      <c r="P1017" s="54"/>
      <c r="Q1017" s="54"/>
    </row>
    <row r="1018" spans="1:17" s="53" customFormat="1">
      <c r="A1018" s="51"/>
      <c r="B1018" s="52"/>
      <c r="C1018" s="52"/>
      <c r="D1018" s="52"/>
      <c r="E1018" s="52"/>
      <c r="F1018" s="52"/>
      <c r="G1018" s="52"/>
      <c r="L1018" s="54"/>
      <c r="M1018" s="54"/>
      <c r="N1018" s="55"/>
      <c r="O1018" s="54"/>
      <c r="P1018" s="54"/>
      <c r="Q1018" s="54"/>
    </row>
    <row r="1019" spans="1:17" s="53" customFormat="1">
      <c r="A1019" s="51"/>
      <c r="B1019" s="52"/>
      <c r="C1019" s="52"/>
      <c r="D1019" s="52"/>
      <c r="E1019" s="52"/>
      <c r="F1019" s="52"/>
      <c r="G1019" s="52"/>
      <c r="L1019" s="54"/>
      <c r="M1019" s="54"/>
      <c r="N1019" s="55"/>
      <c r="O1019" s="54"/>
      <c r="P1019" s="54"/>
      <c r="Q1019" s="54"/>
    </row>
    <row r="1020" spans="1:17" s="53" customFormat="1">
      <c r="A1020" s="51"/>
      <c r="B1020" s="52"/>
      <c r="C1020" s="52"/>
      <c r="D1020" s="52"/>
      <c r="E1020" s="52"/>
      <c r="F1020" s="52"/>
      <c r="G1020" s="52"/>
      <c r="L1020" s="54"/>
      <c r="M1020" s="54"/>
      <c r="N1020" s="55"/>
      <c r="O1020" s="54"/>
      <c r="P1020" s="54"/>
      <c r="Q1020" s="54"/>
    </row>
    <row r="1021" spans="1:17" s="53" customFormat="1">
      <c r="A1021" s="51"/>
      <c r="B1021" s="52"/>
      <c r="C1021" s="52"/>
      <c r="D1021" s="52"/>
      <c r="E1021" s="52"/>
      <c r="F1021" s="52"/>
      <c r="G1021" s="52"/>
      <c r="L1021" s="54"/>
      <c r="M1021" s="54"/>
      <c r="N1021" s="55"/>
      <c r="O1021" s="54"/>
      <c r="P1021" s="54"/>
      <c r="Q1021" s="54"/>
    </row>
    <row r="1022" spans="1:17" s="53" customFormat="1">
      <c r="A1022" s="51"/>
      <c r="B1022" s="52"/>
      <c r="C1022" s="52"/>
      <c r="D1022" s="52"/>
      <c r="E1022" s="52"/>
      <c r="F1022" s="52"/>
      <c r="G1022" s="52"/>
      <c r="L1022" s="54"/>
      <c r="M1022" s="54"/>
      <c r="N1022" s="55"/>
      <c r="O1022" s="54"/>
      <c r="P1022" s="54"/>
      <c r="Q1022" s="54"/>
    </row>
    <row r="1023" spans="1:17" s="53" customFormat="1">
      <c r="A1023" s="51"/>
      <c r="B1023" s="52"/>
      <c r="C1023" s="52"/>
      <c r="D1023" s="52"/>
      <c r="E1023" s="52"/>
      <c r="F1023" s="52"/>
      <c r="G1023" s="52"/>
      <c r="L1023" s="54"/>
      <c r="M1023" s="54"/>
      <c r="N1023" s="55"/>
      <c r="O1023" s="54"/>
      <c r="P1023" s="54"/>
      <c r="Q1023" s="54"/>
    </row>
    <row r="1024" spans="1:17" s="53" customFormat="1">
      <c r="A1024" s="51"/>
      <c r="B1024" s="52"/>
      <c r="C1024" s="52"/>
      <c r="D1024" s="52"/>
      <c r="E1024" s="52"/>
      <c r="F1024" s="52"/>
      <c r="G1024" s="52"/>
      <c r="L1024" s="54"/>
      <c r="M1024" s="54"/>
      <c r="N1024" s="55"/>
      <c r="O1024" s="54"/>
      <c r="P1024" s="54"/>
      <c r="Q1024" s="54"/>
    </row>
    <row r="1025" spans="1:17" s="53" customFormat="1">
      <c r="A1025" s="51"/>
      <c r="B1025" s="52"/>
      <c r="C1025" s="52"/>
      <c r="D1025" s="52"/>
      <c r="E1025" s="52"/>
      <c r="F1025" s="52"/>
      <c r="G1025" s="52"/>
      <c r="L1025" s="54"/>
      <c r="M1025" s="54"/>
      <c r="N1025" s="55"/>
      <c r="O1025" s="54"/>
      <c r="P1025" s="54"/>
      <c r="Q1025" s="54"/>
    </row>
    <row r="1026" spans="1:17" s="53" customFormat="1">
      <c r="A1026" s="51"/>
      <c r="B1026" s="52"/>
      <c r="C1026" s="52"/>
      <c r="D1026" s="52"/>
      <c r="E1026" s="52"/>
      <c r="F1026" s="52"/>
      <c r="G1026" s="52"/>
      <c r="L1026" s="54"/>
      <c r="M1026" s="54"/>
      <c r="N1026" s="55"/>
      <c r="O1026" s="54"/>
      <c r="P1026" s="54"/>
      <c r="Q1026" s="54"/>
    </row>
    <row r="1027" spans="1:17" s="53" customFormat="1">
      <c r="A1027" s="51"/>
      <c r="B1027" s="52"/>
      <c r="C1027" s="52"/>
      <c r="D1027" s="52"/>
      <c r="E1027" s="52"/>
      <c r="F1027" s="52"/>
      <c r="G1027" s="52"/>
      <c r="L1027" s="54"/>
      <c r="M1027" s="54"/>
      <c r="N1027" s="55"/>
      <c r="O1027" s="54"/>
      <c r="P1027" s="54"/>
      <c r="Q1027" s="54"/>
    </row>
    <row r="1028" spans="1:17" s="53" customFormat="1">
      <c r="A1028" s="51"/>
      <c r="B1028" s="52"/>
      <c r="C1028" s="52"/>
      <c r="D1028" s="52"/>
      <c r="E1028" s="52"/>
      <c r="F1028" s="52"/>
      <c r="G1028" s="52"/>
      <c r="L1028" s="54"/>
      <c r="M1028" s="54"/>
      <c r="N1028" s="55"/>
      <c r="O1028" s="54"/>
      <c r="P1028" s="54"/>
      <c r="Q1028" s="54"/>
    </row>
    <row r="1029" spans="1:17" s="53" customFormat="1">
      <c r="A1029" s="51"/>
      <c r="B1029" s="52"/>
      <c r="C1029" s="52"/>
      <c r="D1029" s="52"/>
      <c r="E1029" s="52"/>
      <c r="F1029" s="52"/>
      <c r="G1029" s="52"/>
      <c r="L1029" s="54"/>
      <c r="M1029" s="54"/>
      <c r="N1029" s="55"/>
      <c r="O1029" s="54"/>
      <c r="P1029" s="54"/>
      <c r="Q1029" s="54"/>
    </row>
    <row r="1030" spans="1:17" s="53" customFormat="1">
      <c r="A1030" s="51"/>
      <c r="B1030" s="52"/>
      <c r="C1030" s="52"/>
      <c r="D1030" s="52"/>
      <c r="E1030" s="52"/>
      <c r="F1030" s="52"/>
      <c r="G1030" s="52"/>
      <c r="L1030" s="54"/>
      <c r="M1030" s="54"/>
      <c r="N1030" s="55"/>
      <c r="O1030" s="54"/>
      <c r="P1030" s="54"/>
      <c r="Q1030" s="54"/>
    </row>
    <row r="1031" spans="1:17" s="53" customFormat="1">
      <c r="A1031" s="51"/>
      <c r="B1031" s="52"/>
      <c r="C1031" s="52"/>
      <c r="D1031" s="52"/>
      <c r="E1031" s="52"/>
      <c r="F1031" s="52"/>
      <c r="G1031" s="52"/>
      <c r="L1031" s="54"/>
      <c r="M1031" s="54"/>
      <c r="N1031" s="55"/>
      <c r="O1031" s="54"/>
      <c r="P1031" s="54"/>
      <c r="Q1031" s="54"/>
    </row>
    <row r="1032" spans="1:17" s="53" customFormat="1">
      <c r="A1032" s="51"/>
      <c r="B1032" s="52"/>
      <c r="C1032" s="52"/>
      <c r="D1032" s="52"/>
      <c r="E1032" s="52"/>
      <c r="F1032" s="52"/>
      <c r="G1032" s="52"/>
      <c r="L1032" s="54"/>
      <c r="M1032" s="54"/>
      <c r="N1032" s="55"/>
      <c r="O1032" s="54"/>
      <c r="P1032" s="54"/>
      <c r="Q1032" s="54"/>
    </row>
    <row r="1033" spans="1:17" s="53" customFormat="1">
      <c r="A1033" s="51"/>
      <c r="B1033" s="52"/>
      <c r="C1033" s="52"/>
      <c r="D1033" s="52"/>
      <c r="E1033" s="52"/>
      <c r="F1033" s="52"/>
      <c r="G1033" s="52"/>
      <c r="L1033" s="54"/>
      <c r="M1033" s="54"/>
      <c r="N1033" s="55"/>
      <c r="O1033" s="54"/>
      <c r="P1033" s="54"/>
      <c r="Q1033" s="54"/>
    </row>
    <row r="1034" spans="1:17" s="53" customFormat="1">
      <c r="A1034" s="51"/>
      <c r="B1034" s="52"/>
      <c r="C1034" s="52"/>
      <c r="D1034" s="52"/>
      <c r="E1034" s="52"/>
      <c r="F1034" s="52"/>
      <c r="G1034" s="52"/>
      <c r="L1034" s="54"/>
      <c r="M1034" s="54"/>
      <c r="N1034" s="55"/>
      <c r="O1034" s="54"/>
      <c r="P1034" s="54"/>
      <c r="Q1034" s="54"/>
    </row>
    <row r="1035" spans="1:17" s="53" customFormat="1">
      <c r="A1035" s="51"/>
      <c r="B1035" s="52"/>
      <c r="C1035" s="52"/>
      <c r="D1035" s="52"/>
      <c r="E1035" s="52"/>
      <c r="F1035" s="52"/>
      <c r="G1035" s="52"/>
      <c r="L1035" s="54"/>
      <c r="M1035" s="54"/>
      <c r="N1035" s="55"/>
      <c r="O1035" s="54"/>
      <c r="P1035" s="54"/>
      <c r="Q1035" s="54"/>
    </row>
    <row r="1036" spans="1:17" s="53" customFormat="1">
      <c r="A1036" s="51"/>
      <c r="B1036" s="52"/>
      <c r="C1036" s="52"/>
      <c r="D1036" s="52"/>
      <c r="E1036" s="52"/>
      <c r="F1036" s="52"/>
      <c r="G1036" s="52"/>
      <c r="L1036" s="54"/>
      <c r="M1036" s="54"/>
      <c r="N1036" s="55"/>
      <c r="O1036" s="54"/>
      <c r="P1036" s="54"/>
      <c r="Q1036" s="54"/>
    </row>
    <row r="1037" spans="1:17" s="53" customFormat="1">
      <c r="A1037" s="51"/>
      <c r="B1037" s="52"/>
      <c r="C1037" s="52"/>
      <c r="D1037" s="52"/>
      <c r="E1037" s="52"/>
      <c r="F1037" s="52"/>
      <c r="G1037" s="52"/>
      <c r="L1037" s="54"/>
      <c r="M1037" s="54"/>
      <c r="N1037" s="55"/>
      <c r="O1037" s="54"/>
      <c r="P1037" s="54"/>
      <c r="Q1037" s="54"/>
    </row>
    <row r="1038" spans="1:17" s="53" customFormat="1">
      <c r="A1038" s="51"/>
      <c r="B1038" s="52"/>
      <c r="C1038" s="52"/>
      <c r="D1038" s="52"/>
      <c r="E1038" s="52"/>
      <c r="F1038" s="52"/>
      <c r="G1038" s="52"/>
      <c r="L1038" s="54"/>
      <c r="M1038" s="54"/>
      <c r="N1038" s="55"/>
      <c r="O1038" s="54"/>
      <c r="P1038" s="54"/>
      <c r="Q1038" s="54"/>
    </row>
    <row r="1039" spans="1:17" s="53" customFormat="1">
      <c r="A1039" s="51"/>
      <c r="B1039" s="52"/>
      <c r="C1039" s="52"/>
      <c r="D1039" s="52"/>
      <c r="E1039" s="52"/>
      <c r="F1039" s="52"/>
      <c r="G1039" s="52"/>
      <c r="L1039" s="54"/>
      <c r="M1039" s="54"/>
      <c r="N1039" s="55"/>
      <c r="O1039" s="54"/>
      <c r="P1039" s="54"/>
      <c r="Q1039" s="54"/>
    </row>
    <row r="1040" spans="1:17" s="53" customFormat="1">
      <c r="A1040" s="51"/>
      <c r="B1040" s="52"/>
      <c r="C1040" s="52"/>
      <c r="D1040" s="52"/>
      <c r="E1040" s="52"/>
      <c r="F1040" s="52"/>
      <c r="G1040" s="52"/>
      <c r="L1040" s="54"/>
      <c r="M1040" s="54"/>
      <c r="N1040" s="55"/>
      <c r="O1040" s="54"/>
      <c r="P1040" s="54"/>
      <c r="Q1040" s="54"/>
    </row>
    <row r="1041" spans="1:17" s="53" customFormat="1">
      <c r="A1041" s="51"/>
      <c r="B1041" s="52"/>
      <c r="C1041" s="52"/>
      <c r="D1041" s="52"/>
      <c r="E1041" s="52"/>
      <c r="F1041" s="52"/>
      <c r="G1041" s="52"/>
      <c r="L1041" s="54"/>
      <c r="M1041" s="54"/>
      <c r="N1041" s="55"/>
      <c r="O1041" s="54"/>
      <c r="P1041" s="54"/>
      <c r="Q1041" s="54"/>
    </row>
    <row r="1042" spans="1:17" s="53" customFormat="1">
      <c r="A1042" s="51"/>
      <c r="B1042" s="52"/>
      <c r="C1042" s="52"/>
      <c r="D1042" s="52"/>
      <c r="E1042" s="52"/>
      <c r="F1042" s="52"/>
      <c r="G1042" s="52"/>
      <c r="L1042" s="54"/>
      <c r="M1042" s="54"/>
      <c r="N1042" s="55"/>
      <c r="O1042" s="54"/>
      <c r="P1042" s="54"/>
      <c r="Q1042" s="54"/>
    </row>
    <row r="1043" spans="1:17" s="53" customFormat="1">
      <c r="A1043" s="51"/>
      <c r="B1043" s="52"/>
      <c r="C1043" s="52"/>
      <c r="D1043" s="52"/>
      <c r="E1043" s="52"/>
      <c r="F1043" s="52"/>
      <c r="G1043" s="52"/>
      <c r="L1043" s="54"/>
      <c r="M1043" s="54"/>
      <c r="N1043" s="55"/>
      <c r="O1043" s="54"/>
      <c r="P1043" s="54"/>
      <c r="Q1043" s="54"/>
    </row>
    <row r="1044" spans="1:17" s="53" customFormat="1">
      <c r="A1044" s="51"/>
      <c r="B1044" s="52"/>
      <c r="C1044" s="52"/>
      <c r="D1044" s="52"/>
      <c r="E1044" s="52"/>
      <c r="F1044" s="52"/>
      <c r="G1044" s="52"/>
      <c r="L1044" s="54"/>
      <c r="M1044" s="54"/>
      <c r="N1044" s="55"/>
      <c r="O1044" s="54"/>
      <c r="P1044" s="54"/>
      <c r="Q1044" s="54"/>
    </row>
    <row r="1045" spans="1:17" s="53" customFormat="1">
      <c r="A1045" s="51"/>
      <c r="B1045" s="52"/>
      <c r="C1045" s="52"/>
      <c r="D1045" s="52"/>
      <c r="E1045" s="52"/>
      <c r="F1045" s="52"/>
      <c r="G1045" s="52"/>
      <c r="L1045" s="54"/>
      <c r="M1045" s="54"/>
      <c r="N1045" s="55"/>
      <c r="O1045" s="54"/>
      <c r="P1045" s="54"/>
      <c r="Q1045" s="54"/>
    </row>
    <row r="1046" spans="1:17" s="53" customFormat="1">
      <c r="A1046" s="51"/>
      <c r="B1046" s="52"/>
      <c r="C1046" s="52"/>
      <c r="D1046" s="52"/>
      <c r="E1046" s="52"/>
      <c r="F1046" s="52"/>
      <c r="G1046" s="52"/>
      <c r="L1046" s="54"/>
      <c r="M1046" s="54"/>
      <c r="N1046" s="55"/>
      <c r="O1046" s="54"/>
      <c r="P1046" s="54"/>
      <c r="Q1046" s="54"/>
    </row>
    <row r="1047" spans="1:17" s="53" customFormat="1">
      <c r="A1047" s="51"/>
      <c r="B1047" s="52"/>
      <c r="C1047" s="52"/>
      <c r="D1047" s="52"/>
      <c r="E1047" s="52"/>
      <c r="F1047" s="52"/>
      <c r="G1047" s="52"/>
      <c r="L1047" s="54"/>
      <c r="M1047" s="54"/>
      <c r="N1047" s="55"/>
      <c r="O1047" s="54"/>
      <c r="P1047" s="54"/>
      <c r="Q1047" s="54"/>
    </row>
    <row r="1048" spans="1:17" s="53" customFormat="1">
      <c r="A1048" s="51"/>
      <c r="B1048" s="52"/>
      <c r="C1048" s="52"/>
      <c r="D1048" s="52"/>
      <c r="E1048" s="52"/>
      <c r="F1048" s="52"/>
      <c r="G1048" s="52"/>
      <c r="L1048" s="54"/>
      <c r="M1048" s="54"/>
      <c r="N1048" s="55"/>
      <c r="O1048" s="54"/>
      <c r="P1048" s="54"/>
      <c r="Q1048" s="54"/>
    </row>
    <row r="1049" spans="1:17" s="53" customFormat="1">
      <c r="A1049" s="51"/>
      <c r="B1049" s="52"/>
      <c r="C1049" s="52"/>
      <c r="D1049" s="52"/>
      <c r="E1049" s="52"/>
      <c r="F1049" s="52"/>
      <c r="G1049" s="52"/>
      <c r="L1049" s="54"/>
      <c r="M1049" s="54"/>
      <c r="N1049" s="55"/>
      <c r="O1049" s="54"/>
      <c r="P1049" s="54"/>
      <c r="Q1049" s="54"/>
    </row>
    <row r="1050" spans="1:17" s="53" customFormat="1">
      <c r="A1050" s="51"/>
      <c r="B1050" s="52"/>
      <c r="C1050" s="52"/>
      <c r="D1050" s="52"/>
      <c r="E1050" s="52"/>
      <c r="F1050" s="52"/>
      <c r="G1050" s="52"/>
      <c r="L1050" s="54"/>
      <c r="M1050" s="54"/>
      <c r="N1050" s="55"/>
      <c r="O1050" s="54"/>
      <c r="P1050" s="54"/>
      <c r="Q1050" s="54"/>
    </row>
    <row r="1051" spans="1:17" s="53" customFormat="1">
      <c r="A1051" s="51"/>
      <c r="B1051" s="52"/>
      <c r="C1051" s="52"/>
      <c r="D1051" s="52"/>
      <c r="E1051" s="52"/>
      <c r="F1051" s="52"/>
      <c r="G1051" s="52"/>
      <c r="L1051" s="54"/>
      <c r="M1051" s="54"/>
      <c r="N1051" s="55"/>
      <c r="O1051" s="54"/>
      <c r="P1051" s="54"/>
      <c r="Q1051" s="54"/>
    </row>
    <row r="1052" spans="1:17" s="53" customFormat="1">
      <c r="A1052" s="51"/>
      <c r="B1052" s="52"/>
      <c r="C1052" s="52"/>
      <c r="D1052" s="52"/>
      <c r="E1052" s="52"/>
      <c r="F1052" s="52"/>
      <c r="G1052" s="52"/>
      <c r="L1052" s="54"/>
      <c r="M1052" s="54"/>
      <c r="N1052" s="55"/>
      <c r="O1052" s="54"/>
      <c r="P1052" s="54"/>
      <c r="Q1052" s="54"/>
    </row>
    <row r="1053" spans="1:17" s="53" customFormat="1">
      <c r="A1053" s="51"/>
      <c r="B1053" s="52"/>
      <c r="C1053" s="52"/>
      <c r="D1053" s="52"/>
      <c r="E1053" s="52"/>
      <c r="F1053" s="52"/>
      <c r="G1053" s="52"/>
      <c r="L1053" s="54"/>
      <c r="M1053" s="54"/>
      <c r="N1053" s="55"/>
      <c r="O1053" s="54"/>
      <c r="P1053" s="54"/>
      <c r="Q1053" s="54"/>
    </row>
    <row r="1054" spans="1:17" s="53" customFormat="1">
      <c r="A1054" s="51"/>
      <c r="B1054" s="52"/>
      <c r="C1054" s="52"/>
      <c r="D1054" s="52"/>
      <c r="E1054" s="52"/>
      <c r="F1054" s="52"/>
      <c r="G1054" s="52"/>
      <c r="L1054" s="54"/>
      <c r="M1054" s="54"/>
      <c r="N1054" s="55"/>
      <c r="O1054" s="54"/>
      <c r="P1054" s="54"/>
      <c r="Q1054" s="54"/>
    </row>
    <row r="1055" spans="1:17" s="53" customFormat="1">
      <c r="A1055" s="51"/>
      <c r="B1055" s="52"/>
      <c r="C1055" s="52"/>
      <c r="D1055" s="52"/>
      <c r="E1055" s="52"/>
      <c r="F1055" s="52"/>
      <c r="G1055" s="52"/>
      <c r="L1055" s="54"/>
      <c r="M1055" s="54"/>
      <c r="N1055" s="55"/>
      <c r="O1055" s="54"/>
      <c r="P1055" s="54"/>
      <c r="Q1055" s="54"/>
    </row>
    <row r="1056" spans="1:17" s="53" customFormat="1">
      <c r="A1056" s="51"/>
      <c r="B1056" s="52"/>
      <c r="C1056" s="52"/>
      <c r="D1056" s="52"/>
      <c r="E1056" s="52"/>
      <c r="F1056" s="52"/>
      <c r="G1056" s="52"/>
      <c r="L1056" s="54"/>
      <c r="M1056" s="54"/>
      <c r="N1056" s="55"/>
      <c r="O1056" s="54"/>
      <c r="P1056" s="54"/>
      <c r="Q1056" s="54"/>
    </row>
    <row r="1057" spans="1:17" s="53" customFormat="1">
      <c r="A1057" s="51"/>
      <c r="B1057" s="52"/>
      <c r="C1057" s="52"/>
      <c r="D1057" s="52"/>
      <c r="E1057" s="52"/>
      <c r="F1057" s="52"/>
      <c r="G1057" s="52"/>
      <c r="L1057" s="54"/>
      <c r="M1057" s="54"/>
      <c r="N1057" s="55"/>
      <c r="O1057" s="54"/>
      <c r="P1057" s="54"/>
      <c r="Q1057" s="54"/>
    </row>
    <row r="1058" spans="1:17" s="53" customFormat="1">
      <c r="A1058" s="51"/>
      <c r="B1058" s="52"/>
      <c r="C1058" s="52"/>
      <c r="D1058" s="52"/>
      <c r="E1058" s="52"/>
      <c r="F1058" s="52"/>
      <c r="G1058" s="52"/>
      <c r="L1058" s="54"/>
      <c r="M1058" s="54"/>
      <c r="N1058" s="55"/>
      <c r="O1058" s="54"/>
      <c r="P1058" s="54"/>
      <c r="Q1058" s="54"/>
    </row>
    <row r="1059" spans="1:17" s="53" customFormat="1">
      <c r="A1059" s="51"/>
      <c r="B1059" s="52"/>
      <c r="C1059" s="52"/>
      <c r="D1059" s="52"/>
      <c r="E1059" s="52"/>
      <c r="F1059" s="52"/>
      <c r="G1059" s="52"/>
      <c r="L1059" s="54"/>
      <c r="M1059" s="54"/>
      <c r="N1059" s="55"/>
      <c r="O1059" s="54"/>
      <c r="P1059" s="54"/>
      <c r="Q1059" s="54"/>
    </row>
    <row r="1060" spans="1:17" s="53" customFormat="1">
      <c r="A1060" s="51"/>
      <c r="B1060" s="52"/>
      <c r="C1060" s="52"/>
      <c r="D1060" s="52"/>
      <c r="E1060" s="52"/>
      <c r="F1060" s="52"/>
      <c r="G1060" s="52"/>
      <c r="L1060" s="54"/>
      <c r="M1060" s="54"/>
      <c r="N1060" s="55"/>
      <c r="O1060" s="54"/>
      <c r="P1060" s="54"/>
      <c r="Q1060" s="54"/>
    </row>
    <row r="1061" spans="1:17" s="53" customFormat="1">
      <c r="A1061" s="51"/>
      <c r="B1061" s="52"/>
      <c r="C1061" s="52"/>
      <c r="D1061" s="52"/>
      <c r="E1061" s="52"/>
      <c r="F1061" s="52"/>
      <c r="G1061" s="52"/>
      <c r="L1061" s="54"/>
      <c r="M1061" s="54"/>
      <c r="N1061" s="55"/>
      <c r="O1061" s="54"/>
      <c r="P1061" s="54"/>
      <c r="Q1061" s="54"/>
    </row>
    <row r="1062" spans="1:17" s="53" customFormat="1">
      <c r="A1062" s="51"/>
      <c r="B1062" s="52"/>
      <c r="C1062" s="52"/>
      <c r="D1062" s="52"/>
      <c r="E1062" s="52"/>
      <c r="F1062" s="52"/>
      <c r="G1062" s="52"/>
      <c r="L1062" s="54"/>
      <c r="M1062" s="54"/>
      <c r="N1062" s="55"/>
      <c r="O1062" s="54"/>
      <c r="P1062" s="54"/>
      <c r="Q1062" s="54"/>
    </row>
    <row r="1063" spans="1:17" s="53" customFormat="1">
      <c r="A1063" s="51"/>
      <c r="B1063" s="52"/>
      <c r="C1063" s="52"/>
      <c r="D1063" s="52"/>
      <c r="E1063" s="52"/>
      <c r="F1063" s="52"/>
      <c r="G1063" s="52"/>
      <c r="L1063" s="54"/>
      <c r="M1063" s="54"/>
      <c r="N1063" s="55"/>
      <c r="O1063" s="54"/>
      <c r="P1063" s="54"/>
      <c r="Q1063" s="54"/>
    </row>
    <row r="1064" spans="1:17" s="53" customFormat="1">
      <c r="A1064" s="51"/>
      <c r="B1064" s="52"/>
      <c r="C1064" s="52"/>
      <c r="D1064" s="52"/>
      <c r="E1064" s="52"/>
      <c r="F1064" s="52"/>
      <c r="G1064" s="52"/>
      <c r="L1064" s="54"/>
      <c r="M1064" s="54"/>
      <c r="N1064" s="55"/>
      <c r="O1064" s="54"/>
      <c r="P1064" s="54"/>
      <c r="Q1064" s="54"/>
    </row>
    <row r="1065" spans="1:17" s="53" customFormat="1">
      <c r="A1065" s="51"/>
      <c r="B1065" s="52"/>
      <c r="C1065" s="52"/>
      <c r="D1065" s="52"/>
      <c r="E1065" s="52"/>
      <c r="F1065" s="52"/>
      <c r="G1065" s="52"/>
      <c r="L1065" s="54"/>
      <c r="M1065" s="54"/>
      <c r="N1065" s="55"/>
      <c r="O1065" s="54"/>
      <c r="P1065" s="54"/>
      <c r="Q1065" s="54"/>
    </row>
    <row r="1066" spans="1:17" s="53" customFormat="1">
      <c r="A1066" s="51"/>
      <c r="B1066" s="52"/>
      <c r="C1066" s="52"/>
      <c r="D1066" s="52"/>
      <c r="E1066" s="52"/>
      <c r="F1066" s="52"/>
      <c r="G1066" s="52"/>
      <c r="L1066" s="54"/>
      <c r="M1066" s="54"/>
      <c r="N1066" s="55"/>
      <c r="O1066" s="54"/>
      <c r="P1066" s="54"/>
      <c r="Q1066" s="54"/>
    </row>
    <row r="1067" spans="1:17" s="53" customFormat="1">
      <c r="A1067" s="51"/>
      <c r="B1067" s="52"/>
      <c r="C1067" s="52"/>
      <c r="D1067" s="52"/>
      <c r="E1067" s="52"/>
      <c r="F1067" s="52"/>
      <c r="G1067" s="52"/>
      <c r="L1067" s="54"/>
      <c r="M1067" s="54"/>
      <c r="N1067" s="55"/>
      <c r="O1067" s="54"/>
      <c r="P1067" s="54"/>
      <c r="Q1067" s="54"/>
    </row>
    <row r="1068" spans="1:17" s="53" customFormat="1">
      <c r="A1068" s="51"/>
      <c r="B1068" s="52"/>
      <c r="C1068" s="52"/>
      <c r="D1068" s="52"/>
      <c r="E1068" s="52"/>
      <c r="F1068" s="52"/>
      <c r="G1068" s="52"/>
      <c r="L1068" s="54"/>
      <c r="M1068" s="54"/>
      <c r="N1068" s="55"/>
      <c r="O1068" s="54"/>
      <c r="P1068" s="54"/>
      <c r="Q1068" s="54"/>
    </row>
    <row r="1069" spans="1:17" s="53" customFormat="1">
      <c r="A1069" s="51"/>
      <c r="B1069" s="52"/>
      <c r="C1069" s="52"/>
      <c r="D1069" s="52"/>
      <c r="E1069" s="52"/>
      <c r="F1069" s="52"/>
      <c r="G1069" s="52"/>
      <c r="L1069" s="54"/>
      <c r="M1069" s="54"/>
      <c r="N1069" s="55"/>
      <c r="O1069" s="54"/>
      <c r="P1069" s="54"/>
      <c r="Q1069" s="54"/>
    </row>
    <row r="1070" spans="1:17" s="53" customFormat="1">
      <c r="A1070" s="51"/>
      <c r="B1070" s="52"/>
      <c r="C1070" s="52"/>
      <c r="D1070" s="52"/>
      <c r="E1070" s="52"/>
      <c r="F1070" s="52"/>
      <c r="G1070" s="52"/>
      <c r="L1070" s="54"/>
      <c r="M1070" s="54"/>
      <c r="N1070" s="55"/>
      <c r="O1070" s="54"/>
      <c r="P1070" s="54"/>
      <c r="Q1070" s="54"/>
    </row>
    <row r="1071" spans="1:17" s="53" customFormat="1">
      <c r="A1071" s="51"/>
      <c r="B1071" s="52"/>
      <c r="C1071" s="52"/>
      <c r="D1071" s="52"/>
      <c r="E1071" s="52"/>
      <c r="F1071" s="52"/>
      <c r="G1071" s="52"/>
      <c r="L1071" s="54"/>
      <c r="M1071" s="54"/>
      <c r="N1071" s="55"/>
      <c r="O1071" s="54"/>
      <c r="P1071" s="54"/>
      <c r="Q1071" s="54"/>
    </row>
    <row r="1072" spans="1:17" s="53" customFormat="1">
      <c r="A1072" s="51"/>
      <c r="B1072" s="52"/>
      <c r="C1072" s="52"/>
      <c r="D1072" s="52"/>
      <c r="E1072" s="52"/>
      <c r="F1072" s="52"/>
      <c r="G1072" s="52"/>
      <c r="L1072" s="54"/>
      <c r="M1072" s="54"/>
      <c r="N1072" s="55"/>
      <c r="O1072" s="54"/>
      <c r="P1072" s="54"/>
      <c r="Q1072" s="54"/>
    </row>
    <row r="1073" spans="1:17" s="53" customFormat="1">
      <c r="A1073" s="51"/>
      <c r="B1073" s="52"/>
      <c r="C1073" s="52"/>
      <c r="D1073" s="52"/>
      <c r="E1073" s="52"/>
      <c r="F1073" s="52"/>
      <c r="G1073" s="52"/>
      <c r="L1073" s="54"/>
      <c r="M1073" s="54"/>
      <c r="N1073" s="55"/>
      <c r="O1073" s="54"/>
      <c r="P1073" s="54"/>
      <c r="Q1073" s="54"/>
    </row>
    <row r="1074" spans="1:17" s="53" customFormat="1">
      <c r="A1074" s="51"/>
      <c r="B1074" s="52"/>
      <c r="C1074" s="52"/>
      <c r="D1074" s="52"/>
      <c r="E1074" s="52"/>
      <c r="F1074" s="52"/>
      <c r="G1074" s="52"/>
      <c r="L1074" s="54"/>
      <c r="M1074" s="54"/>
      <c r="N1074" s="55"/>
      <c r="O1074" s="54"/>
      <c r="P1074" s="54"/>
      <c r="Q1074" s="54"/>
    </row>
    <row r="1075" spans="1:17" s="53" customFormat="1">
      <c r="A1075" s="51"/>
      <c r="B1075" s="52"/>
      <c r="C1075" s="52"/>
      <c r="D1075" s="52"/>
      <c r="E1075" s="52"/>
      <c r="F1075" s="52"/>
      <c r="G1075" s="52"/>
      <c r="L1075" s="54"/>
      <c r="M1075" s="54"/>
      <c r="N1075" s="55"/>
      <c r="O1075" s="54"/>
      <c r="P1075" s="54"/>
      <c r="Q1075" s="54"/>
    </row>
    <row r="1076" spans="1:17" s="53" customFormat="1">
      <c r="A1076" s="51"/>
      <c r="B1076" s="52"/>
      <c r="C1076" s="52"/>
      <c r="D1076" s="52"/>
      <c r="E1076" s="52"/>
      <c r="F1076" s="52"/>
      <c r="G1076" s="52"/>
      <c r="L1076" s="54"/>
      <c r="M1076" s="54"/>
      <c r="N1076" s="55"/>
      <c r="O1076" s="54"/>
      <c r="P1076" s="54"/>
      <c r="Q1076" s="54"/>
    </row>
    <row r="1077" spans="1:17" s="53" customFormat="1">
      <c r="A1077" s="51"/>
      <c r="B1077" s="52"/>
      <c r="C1077" s="52"/>
      <c r="D1077" s="52"/>
      <c r="E1077" s="52"/>
      <c r="F1077" s="52"/>
      <c r="G1077" s="52"/>
      <c r="L1077" s="54"/>
      <c r="M1077" s="54"/>
      <c r="N1077" s="55"/>
      <c r="O1077" s="54"/>
      <c r="P1077" s="54"/>
      <c r="Q1077" s="54"/>
    </row>
    <row r="1078" spans="1:17" s="53" customFormat="1">
      <c r="A1078" s="51"/>
      <c r="B1078" s="52"/>
      <c r="C1078" s="52"/>
      <c r="D1078" s="52"/>
      <c r="E1078" s="52"/>
      <c r="F1078" s="52"/>
      <c r="G1078" s="52"/>
      <c r="L1078" s="54"/>
      <c r="M1078" s="54"/>
      <c r="N1078" s="55"/>
      <c r="O1078" s="54"/>
      <c r="P1078" s="54"/>
      <c r="Q1078" s="54"/>
    </row>
    <row r="1079" spans="1:17" s="53" customFormat="1">
      <c r="A1079" s="51"/>
      <c r="B1079" s="52"/>
      <c r="C1079" s="52"/>
      <c r="D1079" s="52"/>
      <c r="E1079" s="52"/>
      <c r="F1079" s="52"/>
      <c r="G1079" s="52"/>
      <c r="L1079" s="54"/>
      <c r="M1079" s="54"/>
      <c r="N1079" s="55"/>
      <c r="O1079" s="54"/>
      <c r="P1079" s="54"/>
      <c r="Q1079" s="54"/>
    </row>
    <row r="1080" spans="1:17" s="53" customFormat="1">
      <c r="A1080" s="51"/>
      <c r="B1080" s="52"/>
      <c r="C1080" s="52"/>
      <c r="D1080" s="52"/>
      <c r="E1080" s="52"/>
      <c r="F1080" s="52"/>
      <c r="G1080" s="52"/>
      <c r="L1080" s="54"/>
      <c r="M1080" s="54"/>
      <c r="N1080" s="55"/>
      <c r="O1080" s="54"/>
      <c r="P1080" s="54"/>
      <c r="Q1080" s="54"/>
    </row>
    <row r="1081" spans="1:17" s="53" customFormat="1">
      <c r="A1081" s="51"/>
      <c r="B1081" s="52"/>
      <c r="C1081" s="52"/>
      <c r="D1081" s="52"/>
      <c r="E1081" s="52"/>
      <c r="F1081" s="52"/>
      <c r="G1081" s="52"/>
      <c r="L1081" s="54"/>
      <c r="M1081" s="54"/>
      <c r="N1081" s="55"/>
      <c r="O1081" s="54"/>
      <c r="P1081" s="54"/>
      <c r="Q1081" s="54"/>
    </row>
    <row r="1082" spans="1:17" s="53" customFormat="1">
      <c r="A1082" s="51"/>
      <c r="B1082" s="52"/>
      <c r="C1082" s="52"/>
      <c r="D1082" s="52"/>
      <c r="E1082" s="52"/>
      <c r="F1082" s="52"/>
      <c r="G1082" s="52"/>
      <c r="L1082" s="54"/>
      <c r="M1082" s="54"/>
      <c r="N1082" s="55"/>
      <c r="O1082" s="54"/>
      <c r="P1082" s="54"/>
      <c r="Q1082" s="54"/>
    </row>
    <row r="1083" spans="1:17" s="53" customFormat="1">
      <c r="A1083" s="51"/>
      <c r="B1083" s="52"/>
      <c r="C1083" s="52"/>
      <c r="D1083" s="52"/>
      <c r="E1083" s="52"/>
      <c r="F1083" s="52"/>
      <c r="G1083" s="52"/>
      <c r="L1083" s="54"/>
      <c r="M1083" s="54"/>
      <c r="N1083" s="55"/>
      <c r="O1083" s="54"/>
      <c r="P1083" s="54"/>
      <c r="Q1083" s="54"/>
    </row>
    <row r="1084" spans="1:17" s="53" customFormat="1">
      <c r="A1084" s="51"/>
      <c r="B1084" s="52"/>
      <c r="C1084" s="52"/>
      <c r="D1084" s="52"/>
      <c r="E1084" s="52"/>
      <c r="F1084" s="52"/>
      <c r="G1084" s="52"/>
      <c r="L1084" s="54"/>
      <c r="M1084" s="54"/>
      <c r="N1084" s="55"/>
      <c r="O1084" s="54"/>
      <c r="P1084" s="54"/>
      <c r="Q1084" s="54"/>
    </row>
    <row r="1085" spans="1:17" s="53" customFormat="1">
      <c r="A1085" s="51"/>
      <c r="B1085" s="52"/>
      <c r="C1085" s="52"/>
      <c r="D1085" s="52"/>
      <c r="E1085" s="52"/>
      <c r="F1085" s="52"/>
      <c r="G1085" s="52"/>
      <c r="L1085" s="54"/>
      <c r="M1085" s="54"/>
      <c r="N1085" s="55"/>
      <c r="O1085" s="54"/>
      <c r="P1085" s="54"/>
      <c r="Q1085" s="54"/>
    </row>
    <row r="1086" spans="1:17" s="53" customFormat="1">
      <c r="A1086" s="51"/>
      <c r="B1086" s="52"/>
      <c r="C1086" s="52"/>
      <c r="D1086" s="52"/>
      <c r="E1086" s="52"/>
      <c r="F1086" s="52"/>
      <c r="G1086" s="52"/>
      <c r="L1086" s="54"/>
      <c r="M1086" s="54"/>
      <c r="N1086" s="55"/>
      <c r="O1086" s="54"/>
      <c r="P1086" s="54"/>
      <c r="Q1086" s="54"/>
    </row>
    <row r="1087" spans="1:17" s="53" customFormat="1">
      <c r="A1087" s="51"/>
      <c r="B1087" s="52"/>
      <c r="C1087" s="52"/>
      <c r="D1087" s="52"/>
      <c r="E1087" s="52"/>
      <c r="F1087" s="52"/>
      <c r="G1087" s="52"/>
      <c r="L1087" s="54"/>
      <c r="M1087" s="54"/>
      <c r="N1087" s="55"/>
      <c r="O1087" s="54"/>
      <c r="P1087" s="54"/>
      <c r="Q1087" s="54"/>
    </row>
    <row r="1088" spans="1:17" s="53" customFormat="1">
      <c r="A1088" s="51"/>
      <c r="B1088" s="52"/>
      <c r="C1088" s="52"/>
      <c r="D1088" s="52"/>
      <c r="E1088" s="52"/>
      <c r="F1088" s="52"/>
      <c r="G1088" s="52"/>
      <c r="L1088" s="54"/>
      <c r="M1088" s="54"/>
      <c r="N1088" s="55"/>
      <c r="O1088" s="54"/>
      <c r="P1088" s="54"/>
      <c r="Q1088" s="54"/>
    </row>
    <row r="1089" spans="1:17" s="53" customFormat="1">
      <c r="A1089" s="51"/>
      <c r="B1089" s="52"/>
      <c r="C1089" s="52"/>
      <c r="D1089" s="52"/>
      <c r="E1089" s="52"/>
      <c r="F1089" s="52"/>
      <c r="G1089" s="52"/>
      <c r="L1089" s="54"/>
      <c r="M1089" s="54"/>
      <c r="N1089" s="55"/>
      <c r="O1089" s="54"/>
      <c r="P1089" s="54"/>
      <c r="Q1089" s="54"/>
    </row>
    <row r="1090" spans="1:17" s="53" customFormat="1">
      <c r="A1090" s="51"/>
      <c r="B1090" s="52"/>
      <c r="C1090" s="52"/>
      <c r="D1090" s="52"/>
      <c r="E1090" s="52"/>
      <c r="F1090" s="52"/>
      <c r="G1090" s="52"/>
      <c r="L1090" s="54"/>
      <c r="M1090" s="54"/>
      <c r="N1090" s="55"/>
      <c r="O1090" s="54"/>
      <c r="P1090" s="54"/>
      <c r="Q1090" s="54"/>
    </row>
    <row r="1091" spans="1:17" s="53" customFormat="1">
      <c r="A1091" s="51"/>
      <c r="B1091" s="52"/>
      <c r="C1091" s="52"/>
      <c r="D1091" s="52"/>
      <c r="E1091" s="52"/>
      <c r="F1091" s="52"/>
      <c r="G1091" s="52"/>
      <c r="L1091" s="54"/>
      <c r="M1091" s="54"/>
      <c r="N1091" s="55"/>
      <c r="O1091" s="54"/>
      <c r="P1091" s="54"/>
      <c r="Q1091" s="54"/>
    </row>
    <row r="1092" spans="1:17" s="53" customFormat="1">
      <c r="A1092" s="51"/>
      <c r="B1092" s="52"/>
      <c r="C1092" s="52"/>
      <c r="D1092" s="52"/>
      <c r="E1092" s="52"/>
      <c r="F1092" s="52"/>
      <c r="G1092" s="52"/>
      <c r="L1092" s="54"/>
      <c r="M1092" s="54"/>
      <c r="N1092" s="55"/>
      <c r="O1092" s="54"/>
      <c r="P1092" s="54"/>
      <c r="Q1092" s="54"/>
    </row>
    <row r="1093" spans="1:17" s="53" customFormat="1">
      <c r="A1093" s="51"/>
      <c r="B1093" s="52"/>
      <c r="C1093" s="52"/>
      <c r="D1093" s="52"/>
      <c r="E1093" s="52"/>
      <c r="F1093" s="52"/>
      <c r="G1093" s="52"/>
      <c r="L1093" s="54"/>
      <c r="M1093" s="54"/>
      <c r="N1093" s="55"/>
      <c r="O1093" s="54"/>
      <c r="P1093" s="54"/>
      <c r="Q1093" s="54"/>
    </row>
    <row r="1094" spans="1:17" s="53" customFormat="1">
      <c r="A1094" s="51"/>
      <c r="B1094" s="52"/>
      <c r="C1094" s="52"/>
      <c r="D1094" s="52"/>
      <c r="E1094" s="52"/>
      <c r="F1094" s="52"/>
      <c r="G1094" s="52"/>
      <c r="L1094" s="54"/>
      <c r="M1094" s="54"/>
      <c r="N1094" s="55"/>
      <c r="O1094" s="54"/>
      <c r="P1094" s="54"/>
      <c r="Q1094" s="54"/>
    </row>
    <row r="1095" spans="1:17" s="53" customFormat="1">
      <c r="A1095" s="51"/>
      <c r="B1095" s="52"/>
      <c r="C1095" s="52"/>
      <c r="D1095" s="52"/>
      <c r="E1095" s="52"/>
      <c r="F1095" s="52"/>
      <c r="G1095" s="52"/>
      <c r="L1095" s="54"/>
      <c r="M1095" s="54"/>
      <c r="N1095" s="55"/>
      <c r="O1095" s="54"/>
      <c r="P1095" s="54"/>
      <c r="Q1095" s="54"/>
    </row>
    <row r="1096" spans="1:17" s="53" customFormat="1">
      <c r="A1096" s="51"/>
      <c r="B1096" s="52"/>
      <c r="C1096" s="52"/>
      <c r="D1096" s="52"/>
      <c r="E1096" s="52"/>
      <c r="F1096" s="52"/>
      <c r="G1096" s="52"/>
      <c r="L1096" s="54"/>
      <c r="M1096" s="54"/>
      <c r="N1096" s="55"/>
      <c r="O1096" s="54"/>
      <c r="P1096" s="54"/>
      <c r="Q1096" s="54"/>
    </row>
    <row r="1097" spans="1:17" s="53" customFormat="1">
      <c r="A1097" s="51"/>
      <c r="B1097" s="52"/>
      <c r="C1097" s="52"/>
      <c r="D1097" s="52"/>
      <c r="E1097" s="52"/>
      <c r="F1097" s="52"/>
      <c r="G1097" s="52"/>
      <c r="L1097" s="54"/>
      <c r="M1097" s="54"/>
      <c r="N1097" s="55"/>
      <c r="O1097" s="54"/>
      <c r="P1097" s="54"/>
      <c r="Q1097" s="54"/>
    </row>
    <row r="1098" spans="1:17" s="53" customFormat="1">
      <c r="A1098" s="51"/>
      <c r="B1098" s="52"/>
      <c r="C1098" s="52"/>
      <c r="D1098" s="52"/>
      <c r="E1098" s="52"/>
      <c r="F1098" s="52"/>
      <c r="G1098" s="52"/>
      <c r="L1098" s="54"/>
      <c r="M1098" s="54"/>
      <c r="N1098" s="55"/>
      <c r="O1098" s="54"/>
      <c r="P1098" s="54"/>
      <c r="Q1098" s="54"/>
    </row>
    <row r="1099" spans="1:17" s="53" customFormat="1">
      <c r="A1099" s="51"/>
      <c r="B1099" s="52"/>
      <c r="C1099" s="52"/>
      <c r="D1099" s="52"/>
      <c r="E1099" s="52"/>
      <c r="F1099" s="52"/>
      <c r="G1099" s="52"/>
      <c r="L1099" s="54"/>
      <c r="M1099" s="54"/>
      <c r="N1099" s="55"/>
      <c r="O1099" s="54"/>
      <c r="P1099" s="54"/>
      <c r="Q1099" s="54"/>
    </row>
    <row r="1100" spans="1:17" s="53" customFormat="1">
      <c r="A1100" s="51"/>
      <c r="B1100" s="52"/>
      <c r="C1100" s="52"/>
      <c r="D1100" s="52"/>
      <c r="E1100" s="52"/>
      <c r="F1100" s="52"/>
      <c r="G1100" s="52"/>
      <c r="L1100" s="54"/>
      <c r="M1100" s="54"/>
      <c r="N1100" s="55"/>
      <c r="O1100" s="54"/>
      <c r="P1100" s="54"/>
      <c r="Q1100" s="54"/>
    </row>
    <row r="1101" spans="1:17" s="53" customFormat="1">
      <c r="A1101" s="51"/>
      <c r="B1101" s="52"/>
      <c r="C1101" s="52"/>
      <c r="D1101" s="52"/>
      <c r="E1101" s="52"/>
      <c r="F1101" s="52"/>
      <c r="G1101" s="52"/>
      <c r="L1101" s="54"/>
      <c r="M1101" s="54"/>
      <c r="N1101" s="55"/>
      <c r="O1101" s="54"/>
      <c r="P1101" s="54"/>
      <c r="Q1101" s="54"/>
    </row>
    <row r="1102" spans="1:17" s="53" customFormat="1">
      <c r="A1102" s="51"/>
      <c r="B1102" s="52"/>
      <c r="C1102" s="52"/>
      <c r="D1102" s="52"/>
      <c r="E1102" s="52"/>
      <c r="F1102" s="52"/>
      <c r="G1102" s="52"/>
      <c r="L1102" s="54"/>
      <c r="M1102" s="54"/>
      <c r="N1102" s="55"/>
      <c r="O1102" s="54"/>
      <c r="P1102" s="54"/>
      <c r="Q1102" s="54"/>
    </row>
    <row r="1103" spans="1:17" s="53" customFormat="1">
      <c r="A1103" s="51"/>
      <c r="B1103" s="52"/>
      <c r="C1103" s="52"/>
      <c r="D1103" s="52"/>
      <c r="E1103" s="52"/>
      <c r="F1103" s="52"/>
      <c r="G1103" s="52"/>
      <c r="L1103" s="54"/>
      <c r="M1103" s="54"/>
      <c r="N1103" s="55"/>
      <c r="O1103" s="54"/>
      <c r="P1103" s="54"/>
      <c r="Q1103" s="54"/>
    </row>
    <row r="1104" spans="1:17" s="53" customFormat="1">
      <c r="A1104" s="51"/>
      <c r="B1104" s="52"/>
      <c r="C1104" s="52"/>
      <c r="D1104" s="52"/>
      <c r="E1104" s="52"/>
      <c r="F1104" s="52"/>
      <c r="G1104" s="52"/>
      <c r="L1104" s="54"/>
      <c r="M1104" s="54"/>
      <c r="N1104" s="55"/>
      <c r="O1104" s="54"/>
      <c r="P1104" s="54"/>
      <c r="Q1104" s="54"/>
    </row>
    <row r="1105" spans="1:17" s="53" customFormat="1">
      <c r="A1105" s="51"/>
      <c r="B1105" s="52"/>
      <c r="C1105" s="52"/>
      <c r="D1105" s="52"/>
      <c r="E1105" s="52"/>
      <c r="F1105" s="52"/>
      <c r="G1105" s="52"/>
      <c r="L1105" s="54"/>
      <c r="M1105" s="54"/>
      <c r="N1105" s="55"/>
      <c r="O1105" s="54"/>
      <c r="P1105" s="54"/>
      <c r="Q1105" s="54"/>
    </row>
    <row r="1106" spans="1:17" s="53" customFormat="1">
      <c r="A1106" s="51"/>
      <c r="B1106" s="52"/>
      <c r="C1106" s="52"/>
      <c r="D1106" s="52"/>
      <c r="E1106" s="52"/>
      <c r="F1106" s="52"/>
      <c r="G1106" s="52"/>
      <c r="L1106" s="54"/>
      <c r="M1106" s="54"/>
      <c r="N1106" s="55"/>
      <c r="O1106" s="54"/>
      <c r="P1106" s="54"/>
      <c r="Q1106" s="54"/>
    </row>
    <row r="1107" spans="1:17" s="53" customFormat="1">
      <c r="A1107" s="51"/>
      <c r="B1107" s="52"/>
      <c r="C1107" s="52"/>
      <c r="D1107" s="52"/>
      <c r="E1107" s="52"/>
      <c r="F1107" s="52"/>
      <c r="G1107" s="52"/>
      <c r="L1107" s="54"/>
      <c r="M1107" s="54"/>
      <c r="N1107" s="55"/>
      <c r="O1107" s="54"/>
      <c r="P1107" s="54"/>
      <c r="Q1107" s="54"/>
    </row>
    <row r="1108" spans="1:17" s="53" customFormat="1">
      <c r="A1108" s="51"/>
      <c r="B1108" s="52"/>
      <c r="C1108" s="52"/>
      <c r="D1108" s="52"/>
      <c r="E1108" s="52"/>
      <c r="F1108" s="52"/>
      <c r="G1108" s="52"/>
      <c r="L1108" s="54"/>
      <c r="M1108" s="54"/>
      <c r="N1108" s="55"/>
      <c r="O1108" s="54"/>
      <c r="P1108" s="54"/>
      <c r="Q1108" s="54"/>
    </row>
    <row r="1109" spans="1:17" s="53" customFormat="1">
      <c r="A1109" s="51"/>
      <c r="B1109" s="52"/>
      <c r="C1109" s="52"/>
      <c r="D1109" s="52"/>
      <c r="E1109" s="52"/>
      <c r="F1109" s="52"/>
      <c r="G1109" s="52"/>
      <c r="L1109" s="54"/>
      <c r="M1109" s="54"/>
      <c r="N1109" s="55"/>
      <c r="O1109" s="54"/>
      <c r="P1109" s="54"/>
      <c r="Q1109" s="54"/>
    </row>
    <row r="1110" spans="1:17" s="53" customFormat="1">
      <c r="A1110" s="51"/>
      <c r="B1110" s="52"/>
      <c r="C1110" s="52"/>
      <c r="D1110" s="52"/>
      <c r="E1110" s="52"/>
      <c r="F1110" s="52"/>
      <c r="G1110" s="52"/>
      <c r="L1110" s="54"/>
      <c r="M1110" s="54"/>
      <c r="N1110" s="55"/>
      <c r="O1110" s="54"/>
      <c r="P1110" s="54"/>
      <c r="Q1110" s="54"/>
    </row>
    <row r="1111" spans="1:17" s="53" customFormat="1">
      <c r="A1111" s="51"/>
      <c r="B1111" s="52"/>
      <c r="C1111" s="52"/>
      <c r="D1111" s="52"/>
      <c r="E1111" s="52"/>
      <c r="F1111" s="52"/>
      <c r="G1111" s="52"/>
      <c r="L1111" s="54"/>
      <c r="M1111" s="54"/>
      <c r="N1111" s="55"/>
      <c r="O1111" s="54"/>
      <c r="P1111" s="54"/>
      <c r="Q1111" s="54"/>
    </row>
    <row r="1112" spans="1:17" s="53" customFormat="1">
      <c r="A1112" s="51"/>
      <c r="B1112" s="52"/>
      <c r="C1112" s="52"/>
      <c r="D1112" s="52"/>
      <c r="E1112" s="52"/>
      <c r="F1112" s="52"/>
      <c r="G1112" s="52"/>
      <c r="L1112" s="54"/>
      <c r="M1112" s="54"/>
      <c r="N1112" s="55"/>
      <c r="O1112" s="54"/>
      <c r="P1112" s="54"/>
      <c r="Q1112" s="54"/>
    </row>
    <row r="1113" spans="1:17" s="53" customFormat="1">
      <c r="A1113" s="51"/>
      <c r="B1113" s="52"/>
      <c r="C1113" s="52"/>
      <c r="D1113" s="52"/>
      <c r="E1113" s="52"/>
      <c r="F1113" s="52"/>
      <c r="G1113" s="52"/>
      <c r="L1113" s="54"/>
      <c r="M1113" s="54"/>
      <c r="N1113" s="55"/>
      <c r="O1113" s="54"/>
      <c r="P1113" s="54"/>
      <c r="Q1113" s="54"/>
    </row>
    <row r="1114" spans="1:17" s="53" customFormat="1">
      <c r="A1114" s="51"/>
      <c r="B1114" s="52"/>
      <c r="C1114" s="52"/>
      <c r="D1114" s="52"/>
      <c r="E1114" s="52"/>
      <c r="F1114" s="52"/>
      <c r="G1114" s="52"/>
      <c r="L1114" s="54"/>
      <c r="M1114" s="54"/>
      <c r="N1114" s="55"/>
      <c r="O1114" s="54"/>
      <c r="P1114" s="54"/>
      <c r="Q1114" s="54"/>
    </row>
    <row r="1115" spans="1:17" s="53" customFormat="1">
      <c r="A1115" s="51"/>
      <c r="B1115" s="52"/>
      <c r="C1115" s="52"/>
      <c r="D1115" s="52"/>
      <c r="E1115" s="52"/>
      <c r="F1115" s="52"/>
      <c r="G1115" s="52"/>
      <c r="L1115" s="54"/>
      <c r="M1115" s="54"/>
      <c r="N1115" s="55"/>
      <c r="O1115" s="54"/>
      <c r="P1115" s="54"/>
      <c r="Q1115" s="54"/>
    </row>
    <row r="1116" spans="1:17" s="53" customFormat="1">
      <c r="A1116" s="51"/>
      <c r="B1116" s="52"/>
      <c r="C1116" s="52"/>
      <c r="D1116" s="52"/>
      <c r="E1116" s="52"/>
      <c r="F1116" s="52"/>
      <c r="G1116" s="52"/>
      <c r="L1116" s="54"/>
      <c r="M1116" s="54"/>
      <c r="N1116" s="55"/>
      <c r="O1116" s="54"/>
      <c r="P1116" s="54"/>
      <c r="Q1116" s="54"/>
    </row>
    <row r="1117" spans="1:17" s="53" customFormat="1">
      <c r="A1117" s="51"/>
      <c r="B1117" s="52"/>
      <c r="C1117" s="52"/>
      <c r="D1117" s="52"/>
      <c r="E1117" s="52"/>
      <c r="F1117" s="52"/>
      <c r="G1117" s="52"/>
      <c r="L1117" s="54"/>
      <c r="M1117" s="54"/>
      <c r="N1117" s="55"/>
      <c r="O1117" s="54"/>
      <c r="P1117" s="54"/>
      <c r="Q1117" s="54"/>
    </row>
    <row r="1118" spans="1:17" s="53" customFormat="1">
      <c r="A1118" s="51"/>
      <c r="B1118" s="52"/>
      <c r="C1118" s="52"/>
      <c r="D1118" s="52"/>
      <c r="E1118" s="52"/>
      <c r="F1118" s="52"/>
      <c r="G1118" s="52"/>
      <c r="L1118" s="54"/>
      <c r="M1118" s="54"/>
      <c r="N1118" s="55"/>
      <c r="O1118" s="54"/>
      <c r="P1118" s="54"/>
      <c r="Q1118" s="54"/>
    </row>
    <row r="1119" spans="1:17" s="53" customFormat="1">
      <c r="A1119" s="51"/>
      <c r="B1119" s="52"/>
      <c r="C1119" s="52"/>
      <c r="D1119" s="52"/>
      <c r="E1119" s="52"/>
      <c r="F1119" s="52"/>
      <c r="G1119" s="52"/>
      <c r="L1119" s="54"/>
      <c r="M1119" s="54"/>
      <c r="N1119" s="55"/>
      <c r="O1119" s="54"/>
      <c r="P1119" s="54"/>
      <c r="Q1119" s="54"/>
    </row>
    <row r="1120" spans="1:17" s="53" customFormat="1">
      <c r="A1120" s="51"/>
      <c r="B1120" s="52"/>
      <c r="C1120" s="52"/>
      <c r="D1120" s="52"/>
      <c r="E1120" s="52"/>
      <c r="F1120" s="52"/>
      <c r="G1120" s="52"/>
      <c r="L1120" s="54"/>
      <c r="M1120" s="54"/>
      <c r="N1120" s="55"/>
      <c r="O1120" s="54"/>
      <c r="P1120" s="54"/>
      <c r="Q1120" s="54"/>
    </row>
    <row r="1121" spans="1:17" s="53" customFormat="1">
      <c r="A1121" s="51"/>
      <c r="B1121" s="52"/>
      <c r="C1121" s="52"/>
      <c r="D1121" s="52"/>
      <c r="E1121" s="52"/>
      <c r="F1121" s="52"/>
      <c r="G1121" s="52"/>
      <c r="L1121" s="54"/>
      <c r="M1121" s="54"/>
      <c r="N1121" s="55"/>
      <c r="O1121" s="54"/>
      <c r="P1121" s="54"/>
      <c r="Q1121" s="54"/>
    </row>
    <row r="1122" spans="1:17" s="53" customFormat="1">
      <c r="A1122" s="51"/>
      <c r="B1122" s="52"/>
      <c r="C1122" s="52"/>
      <c r="D1122" s="52"/>
      <c r="E1122" s="52"/>
      <c r="F1122" s="52"/>
      <c r="G1122" s="52"/>
      <c r="L1122" s="54"/>
      <c r="M1122" s="54"/>
      <c r="N1122" s="55"/>
      <c r="O1122" s="54"/>
      <c r="P1122" s="54"/>
      <c r="Q1122" s="54"/>
    </row>
    <row r="1123" spans="1:17" s="53" customFormat="1">
      <c r="A1123" s="51"/>
      <c r="B1123" s="52"/>
      <c r="C1123" s="52"/>
      <c r="D1123" s="52"/>
      <c r="E1123" s="52"/>
      <c r="F1123" s="52"/>
      <c r="G1123" s="52"/>
      <c r="L1123" s="54"/>
      <c r="M1123" s="54"/>
      <c r="N1123" s="55"/>
      <c r="O1123" s="54"/>
      <c r="P1123" s="54"/>
      <c r="Q1123" s="54"/>
    </row>
    <row r="1124" spans="1:17" s="53" customFormat="1">
      <c r="A1124" s="51"/>
      <c r="B1124" s="52"/>
      <c r="C1124" s="52"/>
      <c r="D1124" s="52"/>
      <c r="E1124" s="52"/>
      <c r="F1124" s="52"/>
      <c r="G1124" s="52"/>
      <c r="L1124" s="54"/>
      <c r="M1124" s="54"/>
      <c r="N1124" s="55"/>
      <c r="O1124" s="54"/>
      <c r="P1124" s="54"/>
      <c r="Q1124" s="54"/>
    </row>
    <row r="1125" spans="1:17" s="53" customFormat="1">
      <c r="A1125" s="51"/>
      <c r="B1125" s="52"/>
      <c r="C1125" s="52"/>
      <c r="D1125" s="52"/>
      <c r="E1125" s="52"/>
      <c r="F1125" s="52"/>
      <c r="G1125" s="52"/>
      <c r="L1125" s="54"/>
      <c r="M1125" s="54"/>
      <c r="N1125" s="55"/>
      <c r="O1125" s="54"/>
      <c r="P1125" s="54"/>
      <c r="Q1125" s="54"/>
    </row>
    <row r="1126" spans="1:17" s="53" customFormat="1">
      <c r="A1126" s="51"/>
      <c r="B1126" s="52"/>
      <c r="C1126" s="52"/>
      <c r="D1126" s="52"/>
      <c r="E1126" s="52"/>
      <c r="F1126" s="52"/>
      <c r="G1126" s="52"/>
      <c r="L1126" s="54"/>
      <c r="M1126" s="54"/>
      <c r="N1126" s="55"/>
      <c r="O1126" s="54"/>
      <c r="P1126" s="54"/>
      <c r="Q1126" s="54"/>
    </row>
    <row r="1127" spans="1:17" s="53" customFormat="1">
      <c r="A1127" s="51"/>
      <c r="B1127" s="52"/>
      <c r="C1127" s="52"/>
      <c r="D1127" s="52"/>
      <c r="E1127" s="52"/>
      <c r="F1127" s="52"/>
      <c r="G1127" s="52"/>
      <c r="L1127" s="54"/>
      <c r="M1127" s="54"/>
      <c r="N1127" s="55"/>
      <c r="O1127" s="54"/>
      <c r="P1127" s="54"/>
      <c r="Q1127" s="54"/>
    </row>
    <row r="1128" spans="1:17" s="53" customFormat="1">
      <c r="A1128" s="51"/>
      <c r="B1128" s="52"/>
      <c r="C1128" s="52"/>
      <c r="D1128" s="52"/>
      <c r="E1128" s="52"/>
      <c r="F1128" s="52"/>
      <c r="G1128" s="52"/>
      <c r="L1128" s="54"/>
      <c r="M1128" s="54"/>
      <c r="N1128" s="55"/>
      <c r="O1128" s="54"/>
      <c r="P1128" s="54"/>
      <c r="Q1128" s="54"/>
    </row>
    <row r="1129" spans="1:17" s="53" customFormat="1">
      <c r="A1129" s="51"/>
      <c r="B1129" s="52"/>
      <c r="C1129" s="52"/>
      <c r="D1129" s="52"/>
      <c r="E1129" s="52"/>
      <c r="F1129" s="52"/>
      <c r="G1129" s="52"/>
      <c r="L1129" s="54"/>
      <c r="M1129" s="54"/>
      <c r="N1129" s="55"/>
      <c r="O1129" s="54"/>
      <c r="P1129" s="54"/>
      <c r="Q1129" s="54"/>
    </row>
    <row r="1130" spans="1:17" s="53" customFormat="1">
      <c r="A1130" s="51"/>
      <c r="B1130" s="52"/>
      <c r="C1130" s="52"/>
      <c r="D1130" s="52"/>
      <c r="E1130" s="52"/>
      <c r="F1130" s="52"/>
      <c r="G1130" s="52"/>
      <c r="L1130" s="54"/>
      <c r="M1130" s="54"/>
      <c r="N1130" s="55"/>
      <c r="O1130" s="54"/>
      <c r="P1130" s="54"/>
      <c r="Q1130" s="54"/>
    </row>
    <row r="1131" spans="1:17" s="53" customFormat="1">
      <c r="A1131" s="51"/>
      <c r="B1131" s="52"/>
      <c r="C1131" s="52"/>
      <c r="D1131" s="52"/>
      <c r="E1131" s="52"/>
      <c r="F1131" s="52"/>
      <c r="G1131" s="52"/>
      <c r="L1131" s="54"/>
      <c r="M1131" s="54"/>
      <c r="N1131" s="55"/>
      <c r="O1131" s="54"/>
      <c r="P1131" s="54"/>
      <c r="Q1131" s="54"/>
    </row>
    <row r="1132" spans="1:17" s="53" customFormat="1">
      <c r="A1132" s="51"/>
      <c r="B1132" s="52"/>
      <c r="C1132" s="52"/>
      <c r="D1132" s="52"/>
      <c r="E1132" s="52"/>
      <c r="F1132" s="52"/>
      <c r="G1132" s="52"/>
      <c r="L1132" s="54"/>
      <c r="M1132" s="54"/>
      <c r="N1132" s="55"/>
      <c r="O1132" s="54"/>
      <c r="P1132" s="54"/>
      <c r="Q1132" s="54"/>
    </row>
    <row r="1133" spans="1:17" s="53" customFormat="1">
      <c r="A1133" s="51"/>
      <c r="B1133" s="52"/>
      <c r="C1133" s="52"/>
      <c r="D1133" s="52"/>
      <c r="E1133" s="52"/>
      <c r="F1133" s="52"/>
      <c r="G1133" s="52"/>
      <c r="L1133" s="54"/>
      <c r="M1133" s="54"/>
      <c r="N1133" s="55"/>
      <c r="O1133" s="54"/>
      <c r="P1133" s="54"/>
      <c r="Q1133" s="54"/>
    </row>
    <row r="1134" spans="1:17" s="53" customFormat="1">
      <c r="A1134" s="51"/>
      <c r="B1134" s="52"/>
      <c r="C1134" s="52"/>
      <c r="D1134" s="52"/>
      <c r="E1134" s="52"/>
      <c r="F1134" s="52"/>
      <c r="G1134" s="52"/>
      <c r="L1134" s="54"/>
      <c r="M1134" s="54"/>
      <c r="N1134" s="55"/>
      <c r="O1134" s="54"/>
      <c r="P1134" s="54"/>
      <c r="Q1134" s="54"/>
    </row>
    <row r="1135" spans="1:17" s="53" customFormat="1">
      <c r="A1135" s="51"/>
      <c r="B1135" s="52"/>
      <c r="C1135" s="52"/>
      <c r="D1135" s="52"/>
      <c r="E1135" s="52"/>
      <c r="F1135" s="52"/>
      <c r="G1135" s="52"/>
      <c r="L1135" s="54"/>
      <c r="M1135" s="54"/>
      <c r="N1135" s="55"/>
      <c r="O1135" s="54"/>
      <c r="P1135" s="54"/>
      <c r="Q1135" s="54"/>
    </row>
    <row r="1136" spans="1:17" s="53" customFormat="1">
      <c r="A1136" s="51"/>
      <c r="B1136" s="52"/>
      <c r="C1136" s="52"/>
      <c r="D1136" s="52"/>
      <c r="E1136" s="52"/>
      <c r="F1136" s="52"/>
      <c r="G1136" s="52"/>
      <c r="L1136" s="54"/>
      <c r="M1136" s="54"/>
      <c r="N1136" s="55"/>
      <c r="O1136" s="54"/>
      <c r="P1136" s="54"/>
      <c r="Q1136" s="54"/>
    </row>
    <row r="1137" spans="1:17" s="53" customFormat="1">
      <c r="A1137" s="51"/>
      <c r="B1137" s="52"/>
      <c r="C1137" s="52"/>
      <c r="D1137" s="52"/>
      <c r="E1137" s="52"/>
      <c r="F1137" s="52"/>
      <c r="G1137" s="52"/>
      <c r="L1137" s="54"/>
      <c r="M1137" s="54"/>
      <c r="N1137" s="55"/>
      <c r="O1137" s="54"/>
      <c r="P1137" s="54"/>
      <c r="Q1137" s="54"/>
    </row>
    <row r="1138" spans="1:17" s="53" customFormat="1">
      <c r="A1138" s="51"/>
      <c r="B1138" s="52"/>
      <c r="C1138" s="52"/>
      <c r="D1138" s="52"/>
      <c r="E1138" s="52"/>
      <c r="F1138" s="52"/>
      <c r="G1138" s="52"/>
      <c r="L1138" s="54"/>
      <c r="M1138" s="54"/>
      <c r="N1138" s="55"/>
      <c r="O1138" s="54"/>
      <c r="P1138" s="54"/>
      <c r="Q1138" s="54"/>
    </row>
    <row r="1139" spans="1:17" s="53" customFormat="1">
      <c r="A1139" s="51"/>
      <c r="B1139" s="52"/>
      <c r="C1139" s="52"/>
      <c r="D1139" s="52"/>
      <c r="E1139" s="52"/>
      <c r="F1139" s="52"/>
      <c r="G1139" s="52"/>
      <c r="L1139" s="54"/>
      <c r="M1139" s="54"/>
      <c r="N1139" s="55"/>
      <c r="O1139" s="54"/>
      <c r="P1139" s="54"/>
      <c r="Q1139" s="54"/>
    </row>
    <row r="1140" spans="1:17" s="53" customFormat="1">
      <c r="A1140" s="51"/>
      <c r="B1140" s="52"/>
      <c r="C1140" s="52"/>
      <c r="D1140" s="52"/>
      <c r="E1140" s="52"/>
      <c r="F1140" s="52"/>
      <c r="G1140" s="52"/>
      <c r="L1140" s="54"/>
      <c r="M1140" s="54"/>
      <c r="N1140" s="55"/>
      <c r="O1140" s="54"/>
      <c r="P1140" s="54"/>
      <c r="Q1140" s="54"/>
    </row>
    <row r="1141" spans="1:17" s="53" customFormat="1">
      <c r="A1141" s="51"/>
      <c r="B1141" s="52"/>
      <c r="C1141" s="52"/>
      <c r="D1141" s="52"/>
      <c r="E1141" s="52"/>
      <c r="F1141" s="52"/>
      <c r="G1141" s="52"/>
      <c r="L1141" s="54"/>
      <c r="M1141" s="54"/>
      <c r="N1141" s="55"/>
      <c r="O1141" s="54"/>
      <c r="P1141" s="54"/>
      <c r="Q1141" s="54"/>
    </row>
    <row r="1142" spans="1:17" s="53" customFormat="1">
      <c r="A1142" s="51"/>
      <c r="B1142" s="52"/>
      <c r="C1142" s="52"/>
      <c r="D1142" s="52"/>
      <c r="E1142" s="52"/>
      <c r="F1142" s="52"/>
      <c r="G1142" s="52"/>
      <c r="L1142" s="54"/>
      <c r="M1142" s="54"/>
      <c r="N1142" s="55"/>
      <c r="O1142" s="54"/>
      <c r="P1142" s="54"/>
      <c r="Q1142" s="54"/>
    </row>
    <row r="1143" spans="1:17" s="53" customFormat="1">
      <c r="A1143" s="51"/>
      <c r="B1143" s="52"/>
      <c r="C1143" s="52"/>
      <c r="D1143" s="52"/>
      <c r="E1143" s="52"/>
      <c r="F1143" s="52"/>
      <c r="G1143" s="52"/>
      <c r="L1143" s="54"/>
      <c r="M1143" s="54"/>
      <c r="N1143" s="55"/>
      <c r="O1143" s="54"/>
      <c r="P1143" s="54"/>
      <c r="Q1143" s="54"/>
    </row>
    <row r="1144" spans="1:17" s="53" customFormat="1">
      <c r="A1144" s="51"/>
      <c r="B1144" s="52"/>
      <c r="C1144" s="52"/>
      <c r="D1144" s="52"/>
      <c r="E1144" s="52"/>
      <c r="F1144" s="52"/>
      <c r="G1144" s="52"/>
      <c r="L1144" s="54"/>
      <c r="M1144" s="54"/>
      <c r="N1144" s="55"/>
      <c r="O1144" s="54"/>
      <c r="P1144" s="54"/>
      <c r="Q1144" s="54"/>
    </row>
    <row r="1145" spans="1:17" s="53" customFormat="1">
      <c r="A1145" s="51"/>
      <c r="B1145" s="52"/>
      <c r="C1145" s="52"/>
      <c r="D1145" s="52"/>
      <c r="E1145" s="52"/>
      <c r="F1145" s="52"/>
      <c r="G1145" s="52"/>
      <c r="L1145" s="54"/>
      <c r="M1145" s="54"/>
      <c r="N1145" s="55"/>
      <c r="O1145" s="54"/>
      <c r="P1145" s="54"/>
      <c r="Q1145" s="54"/>
    </row>
    <row r="1146" spans="1:17" s="53" customFormat="1">
      <c r="A1146" s="51"/>
      <c r="B1146" s="52"/>
      <c r="C1146" s="52"/>
      <c r="D1146" s="52"/>
      <c r="E1146" s="52"/>
      <c r="F1146" s="52"/>
      <c r="G1146" s="52"/>
      <c r="L1146" s="54"/>
      <c r="M1146" s="54"/>
      <c r="N1146" s="55"/>
      <c r="O1146" s="54"/>
      <c r="P1146" s="54"/>
      <c r="Q1146" s="54"/>
    </row>
    <row r="1147" spans="1:17" s="53" customFormat="1">
      <c r="A1147" s="51"/>
      <c r="B1147" s="52"/>
      <c r="C1147" s="52"/>
      <c r="D1147" s="52"/>
      <c r="E1147" s="52"/>
      <c r="F1147" s="52"/>
      <c r="G1147" s="52"/>
      <c r="L1147" s="54"/>
      <c r="M1147" s="54"/>
      <c r="N1147" s="55"/>
      <c r="O1147" s="54"/>
      <c r="P1147" s="54"/>
      <c r="Q1147" s="54"/>
    </row>
    <row r="1148" spans="1:17" s="53" customFormat="1">
      <c r="A1148" s="51"/>
      <c r="B1148" s="52"/>
      <c r="C1148" s="52"/>
      <c r="D1148" s="52"/>
      <c r="E1148" s="52"/>
      <c r="F1148" s="52"/>
      <c r="G1148" s="52"/>
      <c r="L1148" s="54"/>
      <c r="M1148" s="54"/>
      <c r="N1148" s="55"/>
      <c r="O1148" s="54"/>
      <c r="P1148" s="54"/>
      <c r="Q1148" s="54"/>
    </row>
    <row r="1149" spans="1:17" s="53" customFormat="1">
      <c r="A1149" s="51"/>
      <c r="B1149" s="52"/>
      <c r="C1149" s="52"/>
      <c r="D1149" s="52"/>
      <c r="E1149" s="52"/>
      <c r="F1149" s="52"/>
      <c r="G1149" s="52"/>
      <c r="L1149" s="54"/>
      <c r="M1149" s="54"/>
      <c r="N1149" s="55"/>
      <c r="O1149" s="54"/>
      <c r="P1149" s="54"/>
      <c r="Q1149" s="54"/>
    </row>
    <row r="1150" spans="1:17" s="53" customFormat="1">
      <c r="A1150" s="51"/>
      <c r="B1150" s="52"/>
      <c r="C1150" s="52"/>
      <c r="D1150" s="52"/>
      <c r="E1150" s="52"/>
      <c r="F1150" s="52"/>
      <c r="G1150" s="52"/>
      <c r="L1150" s="54"/>
      <c r="M1150" s="54"/>
      <c r="N1150" s="55"/>
      <c r="O1150" s="54"/>
      <c r="P1150" s="54"/>
      <c r="Q1150" s="54"/>
    </row>
    <row r="1151" spans="1:17" s="53" customFormat="1">
      <c r="A1151" s="51"/>
      <c r="B1151" s="52"/>
      <c r="C1151" s="52"/>
      <c r="D1151" s="52"/>
      <c r="E1151" s="52"/>
      <c r="F1151" s="52"/>
      <c r="G1151" s="52"/>
      <c r="L1151" s="54"/>
      <c r="M1151" s="54"/>
      <c r="N1151" s="55"/>
      <c r="O1151" s="54"/>
      <c r="P1151" s="54"/>
      <c r="Q1151" s="54"/>
    </row>
    <row r="1152" spans="1:17" s="53" customFormat="1">
      <c r="A1152" s="51"/>
      <c r="B1152" s="52"/>
      <c r="C1152" s="52"/>
      <c r="D1152" s="52"/>
      <c r="E1152" s="52"/>
      <c r="F1152" s="52"/>
      <c r="G1152" s="52"/>
      <c r="L1152" s="54"/>
      <c r="M1152" s="54"/>
      <c r="N1152" s="55"/>
      <c r="O1152" s="54"/>
      <c r="P1152" s="54"/>
      <c r="Q1152" s="54"/>
    </row>
    <row r="1153" spans="1:17" s="53" customFormat="1">
      <c r="A1153" s="51"/>
      <c r="B1153" s="52"/>
      <c r="C1153" s="52"/>
      <c r="D1153" s="52"/>
      <c r="E1153" s="52"/>
      <c r="F1153" s="52"/>
      <c r="G1153" s="52"/>
      <c r="L1153" s="54"/>
      <c r="M1153" s="54"/>
      <c r="N1153" s="55"/>
      <c r="O1153" s="54"/>
      <c r="P1153" s="54"/>
      <c r="Q1153" s="54"/>
    </row>
    <row r="1154" spans="1:17" s="53" customFormat="1">
      <c r="A1154" s="51"/>
      <c r="B1154" s="52"/>
      <c r="C1154" s="52"/>
      <c r="D1154" s="52"/>
      <c r="E1154" s="52"/>
      <c r="F1154" s="52"/>
      <c r="G1154" s="52"/>
      <c r="L1154" s="54"/>
      <c r="M1154" s="54"/>
      <c r="N1154" s="55"/>
      <c r="O1154" s="54"/>
      <c r="P1154" s="54"/>
      <c r="Q1154" s="54"/>
    </row>
    <row r="1155" spans="1:17" s="53" customFormat="1">
      <c r="A1155" s="51"/>
      <c r="B1155" s="52"/>
      <c r="C1155" s="52"/>
      <c r="D1155" s="52"/>
      <c r="E1155" s="52"/>
      <c r="F1155" s="52"/>
      <c r="G1155" s="52"/>
      <c r="L1155" s="54"/>
      <c r="M1155" s="54"/>
      <c r="N1155" s="55"/>
      <c r="O1155" s="54"/>
      <c r="P1155" s="54"/>
      <c r="Q1155" s="54"/>
    </row>
    <row r="1156" spans="1:17" s="53" customFormat="1">
      <c r="A1156" s="51"/>
      <c r="B1156" s="52"/>
      <c r="C1156" s="52"/>
      <c r="D1156" s="52"/>
      <c r="E1156" s="52"/>
      <c r="F1156" s="52"/>
      <c r="G1156" s="52"/>
      <c r="L1156" s="54"/>
      <c r="M1156" s="54"/>
      <c r="N1156" s="55"/>
      <c r="O1156" s="54"/>
      <c r="P1156" s="54"/>
      <c r="Q1156" s="54"/>
    </row>
    <row r="1157" spans="1:17" s="53" customFormat="1">
      <c r="A1157" s="51"/>
      <c r="B1157" s="52"/>
      <c r="C1157" s="52"/>
      <c r="D1157" s="52"/>
      <c r="E1157" s="52"/>
      <c r="F1157" s="52"/>
      <c r="G1157" s="52"/>
      <c r="L1157" s="54"/>
      <c r="M1157" s="54"/>
      <c r="N1157" s="55"/>
      <c r="O1157" s="54"/>
      <c r="P1157" s="54"/>
      <c r="Q1157" s="54"/>
    </row>
    <row r="1158" spans="1:17" s="53" customFormat="1">
      <c r="A1158" s="51"/>
      <c r="B1158" s="52"/>
      <c r="C1158" s="52"/>
      <c r="D1158" s="52"/>
      <c r="E1158" s="52"/>
      <c r="F1158" s="52"/>
      <c r="G1158" s="52"/>
      <c r="L1158" s="54"/>
      <c r="M1158" s="54"/>
      <c r="N1158" s="55"/>
      <c r="O1158" s="54"/>
      <c r="P1158" s="54"/>
      <c r="Q1158" s="54"/>
    </row>
    <row r="1159" spans="1:17" s="53" customFormat="1">
      <c r="A1159" s="51"/>
      <c r="B1159" s="52"/>
      <c r="C1159" s="52"/>
      <c r="D1159" s="52"/>
      <c r="E1159" s="52"/>
      <c r="F1159" s="52"/>
      <c r="G1159" s="52"/>
      <c r="L1159" s="54"/>
      <c r="M1159" s="54"/>
      <c r="N1159" s="55"/>
      <c r="O1159" s="54"/>
      <c r="P1159" s="54"/>
      <c r="Q1159" s="54"/>
    </row>
    <row r="1160" spans="1:17" s="53" customFormat="1">
      <c r="A1160" s="51"/>
      <c r="B1160" s="52"/>
      <c r="C1160" s="52"/>
      <c r="D1160" s="52"/>
      <c r="E1160" s="52"/>
      <c r="F1160" s="52"/>
      <c r="G1160" s="52"/>
      <c r="L1160" s="54"/>
      <c r="M1160" s="54"/>
      <c r="N1160" s="55"/>
      <c r="O1160" s="54"/>
      <c r="P1160" s="54"/>
      <c r="Q1160" s="54"/>
    </row>
    <row r="1161" spans="1:17" s="53" customFormat="1">
      <c r="A1161" s="51"/>
      <c r="B1161" s="52"/>
      <c r="C1161" s="52"/>
      <c r="D1161" s="52"/>
      <c r="E1161" s="52"/>
      <c r="F1161" s="52"/>
      <c r="G1161" s="52"/>
      <c r="L1161" s="54"/>
      <c r="M1161" s="54"/>
      <c r="N1161" s="55"/>
      <c r="O1161" s="54"/>
      <c r="P1161" s="54"/>
      <c r="Q1161" s="54"/>
    </row>
    <row r="1162" spans="1:17" s="53" customFormat="1">
      <c r="A1162" s="51"/>
      <c r="B1162" s="52"/>
      <c r="C1162" s="52"/>
      <c r="D1162" s="52"/>
      <c r="E1162" s="52"/>
      <c r="F1162" s="52"/>
      <c r="G1162" s="52"/>
      <c r="L1162" s="54"/>
      <c r="M1162" s="54"/>
      <c r="N1162" s="55"/>
      <c r="O1162" s="54"/>
      <c r="P1162" s="54"/>
      <c r="Q1162" s="54"/>
    </row>
    <row r="1163" spans="1:17" s="53" customFormat="1">
      <c r="A1163" s="51"/>
      <c r="B1163" s="52"/>
      <c r="C1163" s="52"/>
      <c r="D1163" s="52"/>
      <c r="E1163" s="52"/>
      <c r="F1163" s="52"/>
      <c r="G1163" s="52"/>
      <c r="L1163" s="54"/>
      <c r="M1163" s="54"/>
      <c r="N1163" s="55"/>
      <c r="O1163" s="54"/>
      <c r="P1163" s="54"/>
      <c r="Q1163" s="54"/>
    </row>
    <row r="1164" spans="1:17" s="53" customFormat="1">
      <c r="A1164" s="51"/>
      <c r="B1164" s="52"/>
      <c r="C1164" s="52"/>
      <c r="D1164" s="52"/>
      <c r="E1164" s="52"/>
      <c r="F1164" s="52"/>
      <c r="G1164" s="52"/>
      <c r="L1164" s="54"/>
      <c r="M1164" s="54"/>
      <c r="N1164" s="55"/>
      <c r="O1164" s="54"/>
      <c r="P1164" s="54"/>
      <c r="Q1164" s="54"/>
    </row>
    <row r="1165" spans="1:17" s="53" customFormat="1">
      <c r="A1165" s="51"/>
      <c r="B1165" s="52"/>
      <c r="C1165" s="52"/>
      <c r="D1165" s="52"/>
      <c r="E1165" s="52"/>
      <c r="F1165" s="52"/>
      <c r="G1165" s="52"/>
      <c r="L1165" s="54"/>
      <c r="M1165" s="54"/>
      <c r="N1165" s="55"/>
      <c r="O1165" s="54"/>
      <c r="P1165" s="54"/>
      <c r="Q1165" s="54"/>
    </row>
    <row r="1166" spans="1:17" s="53" customFormat="1">
      <c r="A1166" s="51"/>
      <c r="B1166" s="52"/>
      <c r="C1166" s="52"/>
      <c r="D1166" s="52"/>
      <c r="E1166" s="52"/>
      <c r="F1166" s="52"/>
      <c r="G1166" s="52"/>
      <c r="L1166" s="54"/>
      <c r="M1166" s="54"/>
      <c r="N1166" s="55"/>
      <c r="O1166" s="54"/>
      <c r="P1166" s="54"/>
      <c r="Q1166" s="54"/>
    </row>
    <row r="1167" spans="1:17" s="53" customFormat="1">
      <c r="A1167" s="51"/>
      <c r="B1167" s="52"/>
      <c r="C1167" s="52"/>
      <c r="D1167" s="52"/>
      <c r="E1167" s="52"/>
      <c r="F1167" s="52"/>
      <c r="G1167" s="52"/>
      <c r="L1167" s="54"/>
      <c r="M1167" s="54"/>
      <c r="N1167" s="55"/>
      <c r="O1167" s="54"/>
      <c r="P1167" s="54"/>
      <c r="Q1167" s="54"/>
    </row>
    <row r="1168" spans="1:17" s="53" customFormat="1">
      <c r="A1168" s="51"/>
      <c r="B1168" s="52"/>
      <c r="C1168" s="52"/>
      <c r="D1168" s="52"/>
      <c r="E1168" s="52"/>
      <c r="F1168" s="52"/>
      <c r="G1168" s="52"/>
      <c r="L1168" s="54"/>
      <c r="M1168" s="54"/>
      <c r="N1168" s="55"/>
      <c r="O1168" s="54"/>
      <c r="P1168" s="54"/>
      <c r="Q1168" s="54"/>
    </row>
    <row r="1169" spans="1:17" s="53" customFormat="1">
      <c r="A1169" s="51"/>
      <c r="B1169" s="52"/>
      <c r="C1169" s="52"/>
      <c r="D1169" s="52"/>
      <c r="E1169" s="52"/>
      <c r="F1169" s="52"/>
      <c r="G1169" s="52"/>
      <c r="L1169" s="54"/>
      <c r="M1169" s="54"/>
      <c r="N1169" s="55"/>
      <c r="O1169" s="54"/>
      <c r="P1169" s="54"/>
      <c r="Q1169" s="54"/>
    </row>
    <row r="1170" spans="1:17" s="53" customFormat="1">
      <c r="A1170" s="51"/>
      <c r="B1170" s="52"/>
      <c r="C1170" s="52"/>
      <c r="D1170" s="52"/>
      <c r="E1170" s="52"/>
      <c r="F1170" s="52"/>
      <c r="G1170" s="52"/>
      <c r="L1170" s="54"/>
      <c r="M1170" s="54"/>
      <c r="N1170" s="55"/>
      <c r="O1170" s="54"/>
      <c r="P1170" s="54"/>
      <c r="Q1170" s="54"/>
    </row>
    <row r="1171" spans="1:17" s="53" customFormat="1">
      <c r="A1171" s="51"/>
      <c r="B1171" s="52"/>
      <c r="C1171" s="52"/>
      <c r="D1171" s="52"/>
      <c r="E1171" s="52"/>
      <c r="F1171" s="52"/>
      <c r="G1171" s="52"/>
      <c r="L1171" s="54"/>
      <c r="M1171" s="54"/>
      <c r="N1171" s="55"/>
      <c r="O1171" s="54"/>
      <c r="P1171" s="54"/>
      <c r="Q1171" s="54"/>
    </row>
    <row r="1172" spans="1:17" s="53" customFormat="1">
      <c r="A1172" s="51"/>
      <c r="B1172" s="52"/>
      <c r="C1172" s="52"/>
      <c r="D1172" s="52"/>
      <c r="E1172" s="52"/>
      <c r="F1172" s="52"/>
      <c r="G1172" s="52"/>
      <c r="L1172" s="54"/>
      <c r="M1172" s="54"/>
      <c r="N1172" s="55"/>
      <c r="O1172" s="54"/>
      <c r="P1172" s="54"/>
      <c r="Q1172" s="54"/>
    </row>
    <row r="1173" spans="1:17" s="53" customFormat="1">
      <c r="A1173" s="51"/>
      <c r="B1173" s="52"/>
      <c r="C1173" s="52"/>
      <c r="D1173" s="52"/>
      <c r="E1173" s="52"/>
      <c r="F1173" s="52"/>
      <c r="G1173" s="52"/>
      <c r="L1173" s="54"/>
      <c r="M1173" s="54"/>
      <c r="N1173" s="55"/>
      <c r="O1173" s="54"/>
      <c r="P1173" s="54"/>
      <c r="Q1173" s="54"/>
    </row>
    <row r="1174" spans="1:17" s="53" customFormat="1">
      <c r="A1174" s="51"/>
      <c r="B1174" s="52"/>
      <c r="C1174" s="52"/>
      <c r="D1174" s="52"/>
      <c r="E1174" s="52"/>
      <c r="F1174" s="52"/>
      <c r="G1174" s="52"/>
      <c r="L1174" s="54"/>
      <c r="M1174" s="54"/>
      <c r="N1174" s="55"/>
      <c r="O1174" s="54"/>
      <c r="P1174" s="54"/>
      <c r="Q1174" s="54"/>
    </row>
    <row r="1175" spans="1:17" s="53" customFormat="1">
      <c r="A1175" s="51"/>
      <c r="B1175" s="52"/>
      <c r="C1175" s="52"/>
      <c r="D1175" s="52"/>
      <c r="E1175" s="52"/>
      <c r="F1175" s="52"/>
      <c r="G1175" s="52"/>
      <c r="L1175" s="54"/>
      <c r="M1175" s="54"/>
      <c r="N1175" s="55"/>
      <c r="O1175" s="54"/>
      <c r="P1175" s="54"/>
      <c r="Q1175" s="54"/>
    </row>
    <row r="1176" spans="1:17" s="53" customFormat="1">
      <c r="A1176" s="51"/>
      <c r="B1176" s="52"/>
      <c r="C1176" s="52"/>
      <c r="D1176" s="52"/>
      <c r="E1176" s="52"/>
      <c r="F1176" s="52"/>
      <c r="G1176" s="52"/>
      <c r="L1176" s="54"/>
      <c r="M1176" s="54"/>
      <c r="N1176" s="55"/>
      <c r="O1176" s="54"/>
      <c r="P1176" s="54"/>
      <c r="Q1176" s="54"/>
    </row>
    <row r="1177" spans="1:17" s="53" customFormat="1">
      <c r="A1177" s="51"/>
      <c r="B1177" s="52"/>
      <c r="C1177" s="52"/>
      <c r="D1177" s="52"/>
      <c r="E1177" s="52"/>
      <c r="F1177" s="52"/>
      <c r="G1177" s="52"/>
      <c r="L1177" s="54"/>
      <c r="M1177" s="54"/>
      <c r="N1177" s="55"/>
      <c r="O1177" s="54"/>
      <c r="P1177" s="54"/>
      <c r="Q1177" s="54"/>
    </row>
    <row r="1178" spans="1:17" s="53" customFormat="1">
      <c r="A1178" s="51"/>
      <c r="B1178" s="52"/>
      <c r="C1178" s="52"/>
      <c r="D1178" s="52"/>
      <c r="E1178" s="52"/>
      <c r="F1178" s="52"/>
      <c r="G1178" s="52"/>
      <c r="L1178" s="54"/>
      <c r="M1178" s="54"/>
      <c r="N1178" s="55"/>
      <c r="O1178" s="54"/>
      <c r="P1178" s="54"/>
      <c r="Q1178" s="54"/>
    </row>
    <row r="1179" spans="1:17" s="53" customFormat="1">
      <c r="A1179" s="51"/>
      <c r="B1179" s="52"/>
      <c r="C1179" s="52"/>
      <c r="D1179" s="52"/>
      <c r="E1179" s="52"/>
      <c r="F1179" s="52"/>
      <c r="G1179" s="52"/>
      <c r="L1179" s="54"/>
      <c r="M1179" s="54"/>
      <c r="N1179" s="55"/>
      <c r="O1179" s="54"/>
      <c r="P1179" s="54"/>
      <c r="Q1179" s="54"/>
    </row>
    <row r="1180" spans="1:17" s="53" customFormat="1">
      <c r="A1180" s="51"/>
      <c r="B1180" s="52"/>
      <c r="C1180" s="52"/>
      <c r="D1180" s="52"/>
      <c r="E1180" s="52"/>
      <c r="F1180" s="52"/>
      <c r="G1180" s="52"/>
      <c r="L1180" s="54"/>
      <c r="M1180" s="54"/>
      <c r="N1180" s="55"/>
      <c r="O1180" s="54"/>
      <c r="P1180" s="54"/>
      <c r="Q1180" s="54"/>
    </row>
    <row r="1181" spans="1:17" s="53" customFormat="1">
      <c r="A1181" s="51"/>
      <c r="B1181" s="52"/>
      <c r="C1181" s="52"/>
      <c r="D1181" s="52"/>
      <c r="E1181" s="52"/>
      <c r="F1181" s="52"/>
      <c r="G1181" s="52"/>
      <c r="L1181" s="54"/>
      <c r="M1181" s="54"/>
      <c r="N1181" s="55"/>
      <c r="O1181" s="54"/>
      <c r="P1181" s="54"/>
      <c r="Q1181" s="54"/>
    </row>
    <row r="1182" spans="1:17" s="53" customFormat="1">
      <c r="A1182" s="51"/>
      <c r="B1182" s="52"/>
      <c r="C1182" s="52"/>
      <c r="D1182" s="52"/>
      <c r="E1182" s="52"/>
      <c r="F1182" s="52"/>
      <c r="G1182" s="52"/>
      <c r="L1182" s="54"/>
      <c r="M1182" s="54"/>
      <c r="N1182" s="55"/>
      <c r="O1182" s="54"/>
      <c r="P1182" s="54"/>
      <c r="Q1182" s="54"/>
    </row>
    <row r="1183" spans="1:17" s="53" customFormat="1">
      <c r="A1183" s="51"/>
      <c r="B1183" s="52"/>
      <c r="C1183" s="52"/>
      <c r="D1183" s="52"/>
      <c r="E1183" s="52"/>
      <c r="F1183" s="52"/>
      <c r="G1183" s="52"/>
      <c r="L1183" s="54"/>
      <c r="M1183" s="54"/>
      <c r="N1183" s="55"/>
      <c r="O1183" s="54"/>
      <c r="P1183" s="54"/>
      <c r="Q1183" s="54"/>
    </row>
    <row r="1184" spans="1:17" s="53" customFormat="1">
      <c r="A1184" s="51"/>
      <c r="B1184" s="52"/>
      <c r="C1184" s="52"/>
      <c r="D1184" s="52"/>
      <c r="E1184" s="52"/>
      <c r="F1184" s="52"/>
      <c r="G1184" s="52"/>
      <c r="L1184" s="54"/>
      <c r="M1184" s="54"/>
      <c r="N1184" s="55"/>
      <c r="O1184" s="54"/>
      <c r="P1184" s="54"/>
      <c r="Q1184" s="54"/>
    </row>
    <row r="1185" spans="1:17" s="53" customFormat="1">
      <c r="A1185" s="51"/>
      <c r="B1185" s="52"/>
      <c r="C1185" s="52"/>
      <c r="D1185" s="52"/>
      <c r="E1185" s="52"/>
      <c r="F1185" s="52"/>
      <c r="G1185" s="52"/>
      <c r="L1185" s="54"/>
      <c r="M1185" s="54"/>
      <c r="N1185" s="55"/>
      <c r="O1185" s="54"/>
      <c r="P1185" s="54"/>
      <c r="Q1185" s="54"/>
    </row>
    <row r="1186" spans="1:17" s="53" customFormat="1">
      <c r="A1186" s="51"/>
      <c r="B1186" s="52"/>
      <c r="C1186" s="52"/>
      <c r="D1186" s="52"/>
      <c r="E1186" s="52"/>
      <c r="F1186" s="52"/>
      <c r="G1186" s="52"/>
      <c r="L1186" s="54"/>
      <c r="M1186" s="54"/>
      <c r="N1186" s="55"/>
      <c r="O1186" s="54"/>
      <c r="P1186" s="54"/>
      <c r="Q1186" s="54"/>
    </row>
    <row r="1187" spans="1:17" s="53" customFormat="1">
      <c r="A1187" s="51"/>
      <c r="B1187" s="52"/>
      <c r="C1187" s="52"/>
      <c r="D1187" s="52"/>
      <c r="E1187" s="52"/>
      <c r="F1187" s="52"/>
      <c r="G1187" s="52"/>
      <c r="L1187" s="54"/>
      <c r="M1187" s="54"/>
      <c r="N1187" s="55"/>
      <c r="O1187" s="54"/>
      <c r="P1187" s="54"/>
      <c r="Q1187" s="54"/>
    </row>
    <row r="1188" spans="1:17" s="53" customFormat="1">
      <c r="A1188" s="51"/>
      <c r="B1188" s="52"/>
      <c r="C1188" s="52"/>
      <c r="D1188" s="52"/>
      <c r="E1188" s="52"/>
      <c r="F1188" s="52"/>
      <c r="G1188" s="52"/>
      <c r="L1188" s="54"/>
      <c r="M1188" s="54"/>
      <c r="N1188" s="55"/>
      <c r="O1188" s="54"/>
      <c r="P1188" s="54"/>
      <c r="Q1188" s="54"/>
    </row>
    <row r="1189" spans="1:17" s="53" customFormat="1">
      <c r="A1189" s="51"/>
      <c r="B1189" s="52"/>
      <c r="C1189" s="52"/>
      <c r="D1189" s="52"/>
      <c r="E1189" s="52"/>
      <c r="F1189" s="52"/>
      <c r="G1189" s="52"/>
      <c r="L1189" s="54"/>
      <c r="M1189" s="54"/>
      <c r="N1189" s="55"/>
      <c r="O1189" s="54"/>
      <c r="P1189" s="54"/>
      <c r="Q1189" s="54"/>
    </row>
    <row r="1190" spans="1:17" s="53" customFormat="1">
      <c r="A1190" s="51"/>
      <c r="B1190" s="52"/>
      <c r="C1190" s="52"/>
      <c r="D1190" s="52"/>
      <c r="E1190" s="52"/>
      <c r="F1190" s="52"/>
      <c r="G1190" s="52"/>
      <c r="L1190" s="54"/>
      <c r="M1190" s="54"/>
      <c r="N1190" s="55"/>
      <c r="O1190" s="54"/>
      <c r="P1190" s="54"/>
      <c r="Q1190" s="54"/>
    </row>
    <row r="1191" spans="1:17" s="53" customFormat="1">
      <c r="A1191" s="51"/>
      <c r="B1191" s="52"/>
      <c r="C1191" s="52"/>
      <c r="D1191" s="52"/>
      <c r="E1191" s="52"/>
      <c r="F1191" s="52"/>
      <c r="G1191" s="52"/>
      <c r="L1191" s="54"/>
      <c r="M1191" s="54"/>
      <c r="N1191" s="55"/>
      <c r="O1191" s="54"/>
      <c r="P1191" s="54"/>
      <c r="Q1191" s="54"/>
    </row>
    <row r="1192" spans="1:17" s="53" customFormat="1">
      <c r="A1192" s="51"/>
      <c r="B1192" s="52"/>
      <c r="C1192" s="52"/>
      <c r="D1192" s="52"/>
      <c r="E1192" s="52"/>
      <c r="F1192" s="52"/>
      <c r="G1192" s="52"/>
      <c r="L1192" s="54"/>
      <c r="M1192" s="54"/>
      <c r="N1192" s="55"/>
      <c r="O1192" s="54"/>
      <c r="P1192" s="54"/>
      <c r="Q1192" s="54"/>
    </row>
    <row r="1193" spans="1:17" s="53" customFormat="1">
      <c r="A1193" s="51"/>
      <c r="B1193" s="52"/>
      <c r="C1193" s="52"/>
      <c r="D1193" s="52"/>
      <c r="E1193" s="52"/>
      <c r="F1193" s="52"/>
      <c r="G1193" s="52"/>
      <c r="L1193" s="54"/>
      <c r="M1193" s="54"/>
      <c r="N1193" s="55"/>
      <c r="O1193" s="54"/>
      <c r="P1193" s="54"/>
      <c r="Q1193" s="54"/>
    </row>
    <row r="1194" spans="1:17" s="53" customFormat="1">
      <c r="A1194" s="51"/>
      <c r="B1194" s="52"/>
      <c r="C1194" s="52"/>
      <c r="D1194" s="52"/>
      <c r="E1194" s="52"/>
      <c r="F1194" s="52"/>
      <c r="G1194" s="52"/>
      <c r="L1194" s="54"/>
      <c r="M1194" s="54"/>
      <c r="N1194" s="55"/>
      <c r="O1194" s="54"/>
      <c r="P1194" s="54"/>
      <c r="Q1194" s="54"/>
    </row>
    <row r="1195" spans="1:17" s="53" customFormat="1">
      <c r="A1195" s="51"/>
      <c r="B1195" s="52"/>
      <c r="C1195" s="52"/>
      <c r="D1195" s="52"/>
      <c r="E1195" s="52"/>
      <c r="F1195" s="52"/>
      <c r="G1195" s="52"/>
      <c r="L1195" s="54"/>
      <c r="M1195" s="54"/>
      <c r="N1195" s="55"/>
      <c r="O1195" s="54"/>
      <c r="P1195" s="54"/>
      <c r="Q1195" s="54"/>
    </row>
    <row r="1196" spans="1:17" s="53" customFormat="1">
      <c r="A1196" s="51"/>
      <c r="B1196" s="52"/>
      <c r="C1196" s="52"/>
      <c r="D1196" s="52"/>
      <c r="E1196" s="52"/>
      <c r="F1196" s="52"/>
      <c r="G1196" s="52"/>
      <c r="L1196" s="54"/>
      <c r="M1196" s="54"/>
      <c r="N1196" s="55"/>
      <c r="O1196" s="54"/>
      <c r="P1196" s="54"/>
      <c r="Q1196" s="54"/>
    </row>
    <row r="1197" spans="1:17" s="53" customFormat="1">
      <c r="A1197" s="51"/>
      <c r="B1197" s="52"/>
      <c r="C1197" s="52"/>
      <c r="D1197" s="52"/>
      <c r="E1197" s="52"/>
      <c r="F1197" s="52"/>
      <c r="G1197" s="52"/>
      <c r="L1197" s="54"/>
      <c r="M1197" s="54"/>
      <c r="N1197" s="55"/>
      <c r="O1197" s="54"/>
      <c r="P1197" s="54"/>
      <c r="Q1197" s="54"/>
    </row>
    <row r="1198" spans="1:17" s="53" customFormat="1">
      <c r="A1198" s="51"/>
      <c r="B1198" s="52"/>
      <c r="C1198" s="52"/>
      <c r="D1198" s="52"/>
      <c r="E1198" s="52"/>
      <c r="F1198" s="52"/>
      <c r="G1198" s="52"/>
      <c r="L1198" s="54"/>
      <c r="M1198" s="54"/>
      <c r="N1198" s="55"/>
      <c r="O1198" s="54"/>
      <c r="P1198" s="54"/>
      <c r="Q1198" s="54"/>
    </row>
    <row r="1199" spans="1:17" s="53" customFormat="1">
      <c r="A1199" s="51"/>
      <c r="B1199" s="52"/>
      <c r="C1199" s="52"/>
      <c r="D1199" s="52"/>
      <c r="E1199" s="52"/>
      <c r="F1199" s="52"/>
      <c r="G1199" s="52"/>
      <c r="L1199" s="54"/>
      <c r="M1199" s="54"/>
      <c r="N1199" s="55"/>
      <c r="O1199" s="54"/>
      <c r="P1199" s="54"/>
      <c r="Q1199" s="54"/>
    </row>
    <row r="1200" spans="1:17" s="53" customFormat="1">
      <c r="A1200" s="51"/>
      <c r="B1200" s="52"/>
      <c r="C1200" s="52"/>
      <c r="D1200" s="52"/>
      <c r="E1200" s="52"/>
      <c r="F1200" s="52"/>
      <c r="G1200" s="52"/>
      <c r="L1200" s="54"/>
      <c r="M1200" s="54"/>
      <c r="N1200" s="55"/>
      <c r="O1200" s="54"/>
      <c r="P1200" s="54"/>
      <c r="Q1200" s="54"/>
    </row>
    <row r="1201" spans="1:17" s="53" customFormat="1">
      <c r="A1201" s="51"/>
      <c r="B1201" s="52"/>
      <c r="C1201" s="52"/>
      <c r="D1201" s="52"/>
      <c r="E1201" s="52"/>
      <c r="F1201" s="52"/>
      <c r="G1201" s="52"/>
      <c r="L1201" s="54"/>
      <c r="M1201" s="54"/>
      <c r="N1201" s="55"/>
      <c r="O1201" s="54"/>
      <c r="P1201" s="54"/>
      <c r="Q1201" s="54"/>
    </row>
    <row r="1202" spans="1:17" s="53" customFormat="1">
      <c r="A1202" s="51"/>
      <c r="B1202" s="52"/>
      <c r="C1202" s="52"/>
      <c r="D1202" s="52"/>
      <c r="E1202" s="52"/>
      <c r="F1202" s="52"/>
      <c r="G1202" s="52"/>
      <c r="L1202" s="54"/>
      <c r="M1202" s="54"/>
      <c r="N1202" s="55"/>
      <c r="O1202" s="54"/>
      <c r="P1202" s="54"/>
      <c r="Q1202" s="54"/>
    </row>
    <row r="1203" spans="1:17" s="53" customFormat="1">
      <c r="A1203" s="51"/>
      <c r="B1203" s="52"/>
      <c r="C1203" s="52"/>
      <c r="D1203" s="52"/>
      <c r="E1203" s="52"/>
      <c r="F1203" s="52"/>
      <c r="G1203" s="52"/>
      <c r="L1203" s="54"/>
      <c r="M1203" s="54"/>
      <c r="N1203" s="55"/>
      <c r="O1203" s="54"/>
      <c r="P1203" s="54"/>
      <c r="Q1203" s="54"/>
    </row>
    <row r="1204" spans="1:17" s="53" customFormat="1">
      <c r="A1204" s="51"/>
      <c r="B1204" s="52"/>
      <c r="C1204" s="52"/>
      <c r="D1204" s="52"/>
      <c r="E1204" s="52"/>
      <c r="F1204" s="52"/>
      <c r="G1204" s="52"/>
      <c r="L1204" s="54"/>
      <c r="M1204" s="54"/>
      <c r="N1204" s="55"/>
      <c r="O1204" s="54"/>
      <c r="P1204" s="54"/>
      <c r="Q1204" s="54"/>
    </row>
    <row r="1205" spans="1:17" s="53" customFormat="1">
      <c r="A1205" s="51"/>
      <c r="B1205" s="52"/>
      <c r="C1205" s="52"/>
      <c r="D1205" s="52"/>
      <c r="E1205" s="52"/>
      <c r="F1205" s="52"/>
      <c r="G1205" s="52"/>
      <c r="L1205" s="54"/>
      <c r="M1205" s="54"/>
      <c r="N1205" s="55"/>
      <c r="O1205" s="54"/>
      <c r="P1205" s="54"/>
      <c r="Q1205" s="54"/>
    </row>
    <row r="1206" spans="1:17" s="53" customFormat="1">
      <c r="A1206" s="51"/>
      <c r="B1206" s="52"/>
      <c r="C1206" s="52"/>
      <c r="D1206" s="52"/>
      <c r="E1206" s="52"/>
      <c r="F1206" s="52"/>
      <c r="G1206" s="52"/>
      <c r="L1206" s="54"/>
      <c r="M1206" s="54"/>
      <c r="N1206" s="55"/>
      <c r="O1206" s="54"/>
      <c r="P1206" s="54"/>
      <c r="Q1206" s="54"/>
    </row>
    <row r="1207" spans="1:17" s="53" customFormat="1">
      <c r="A1207" s="51"/>
      <c r="B1207" s="52"/>
      <c r="C1207" s="52"/>
      <c r="D1207" s="52"/>
      <c r="E1207" s="52"/>
      <c r="F1207" s="52"/>
      <c r="G1207" s="52"/>
      <c r="L1207" s="54"/>
      <c r="M1207" s="54"/>
      <c r="N1207" s="55"/>
      <c r="O1207" s="54"/>
      <c r="P1207" s="54"/>
      <c r="Q1207" s="54"/>
    </row>
    <row r="1208" spans="1:17" s="53" customFormat="1">
      <c r="A1208" s="51"/>
      <c r="B1208" s="52"/>
      <c r="C1208" s="52"/>
      <c r="D1208" s="52"/>
      <c r="E1208" s="52"/>
      <c r="F1208" s="52"/>
      <c r="G1208" s="52"/>
      <c r="L1208" s="54"/>
      <c r="M1208" s="54"/>
      <c r="N1208" s="55"/>
      <c r="O1208" s="54"/>
      <c r="P1208" s="54"/>
      <c r="Q1208" s="54"/>
    </row>
    <row r="1209" spans="1:17" s="53" customFormat="1">
      <c r="A1209" s="51"/>
      <c r="B1209" s="52"/>
      <c r="C1209" s="52"/>
      <c r="D1209" s="52"/>
      <c r="E1209" s="52"/>
      <c r="F1209" s="52"/>
      <c r="G1209" s="52"/>
      <c r="L1209" s="54"/>
      <c r="M1209" s="54"/>
      <c r="N1209" s="55"/>
      <c r="O1209" s="54"/>
      <c r="P1209" s="54"/>
      <c r="Q1209" s="54"/>
    </row>
    <row r="1210" spans="1:17" s="53" customFormat="1">
      <c r="A1210" s="51"/>
      <c r="B1210" s="52"/>
      <c r="C1210" s="52"/>
      <c r="D1210" s="52"/>
      <c r="E1210" s="52"/>
      <c r="F1210" s="52"/>
      <c r="G1210" s="52"/>
      <c r="L1210" s="54"/>
      <c r="M1210" s="54"/>
      <c r="N1210" s="55"/>
      <c r="O1210" s="54"/>
      <c r="P1210" s="54"/>
      <c r="Q1210" s="54"/>
    </row>
    <row r="1211" spans="1:17" s="53" customFormat="1">
      <c r="A1211" s="51"/>
      <c r="B1211" s="52"/>
      <c r="C1211" s="52"/>
      <c r="D1211" s="52"/>
      <c r="E1211" s="52"/>
      <c r="F1211" s="52"/>
      <c r="G1211" s="52"/>
      <c r="L1211" s="54"/>
      <c r="M1211" s="54"/>
      <c r="N1211" s="55"/>
      <c r="O1211" s="54"/>
      <c r="P1211" s="54"/>
      <c r="Q1211" s="54"/>
    </row>
    <row r="1212" spans="1:17" s="53" customFormat="1">
      <c r="A1212" s="51"/>
      <c r="B1212" s="52"/>
      <c r="C1212" s="52"/>
      <c r="D1212" s="52"/>
      <c r="E1212" s="52"/>
      <c r="F1212" s="52"/>
      <c r="G1212" s="52"/>
      <c r="L1212" s="54"/>
      <c r="M1212" s="54"/>
      <c r="N1212" s="55"/>
      <c r="O1212" s="54"/>
      <c r="P1212" s="54"/>
      <c r="Q1212" s="54"/>
    </row>
    <row r="1213" spans="1:17" s="53" customFormat="1">
      <c r="A1213" s="51"/>
      <c r="B1213" s="52"/>
      <c r="C1213" s="52"/>
      <c r="D1213" s="52"/>
      <c r="E1213" s="52"/>
      <c r="F1213" s="52"/>
      <c r="G1213" s="52"/>
      <c r="L1213" s="54"/>
      <c r="M1213" s="54"/>
      <c r="N1213" s="55"/>
      <c r="O1213" s="54"/>
      <c r="P1213" s="54"/>
      <c r="Q1213" s="54"/>
    </row>
    <row r="1214" spans="1:17" s="53" customFormat="1">
      <c r="A1214" s="51"/>
      <c r="B1214" s="52"/>
      <c r="C1214" s="52"/>
      <c r="D1214" s="52"/>
      <c r="E1214" s="52"/>
      <c r="F1214" s="52"/>
      <c r="G1214" s="52"/>
      <c r="L1214" s="54"/>
      <c r="M1214" s="54"/>
      <c r="N1214" s="55"/>
      <c r="O1214" s="54"/>
      <c r="P1214" s="54"/>
      <c r="Q1214" s="54"/>
    </row>
    <row r="1215" spans="1:17" s="53" customFormat="1">
      <c r="A1215" s="51"/>
      <c r="B1215" s="52"/>
      <c r="C1215" s="52"/>
      <c r="D1215" s="52"/>
      <c r="E1215" s="52"/>
      <c r="F1215" s="52"/>
      <c r="G1215" s="52"/>
      <c r="L1215" s="54"/>
      <c r="M1215" s="54"/>
      <c r="N1215" s="55"/>
      <c r="O1215" s="54"/>
      <c r="P1215" s="54"/>
      <c r="Q1215" s="54"/>
    </row>
    <row r="1216" spans="1:17" s="53" customFormat="1">
      <c r="A1216" s="51"/>
      <c r="B1216" s="52"/>
      <c r="C1216" s="52"/>
      <c r="D1216" s="52"/>
      <c r="E1216" s="52"/>
      <c r="F1216" s="52"/>
      <c r="G1216" s="52"/>
      <c r="L1216" s="54"/>
      <c r="M1216" s="54"/>
      <c r="N1216" s="55"/>
      <c r="O1216" s="54"/>
      <c r="P1216" s="54"/>
      <c r="Q1216" s="54"/>
    </row>
    <row r="1217" spans="1:17" s="53" customFormat="1">
      <c r="A1217" s="51"/>
      <c r="B1217" s="52"/>
      <c r="C1217" s="52"/>
      <c r="D1217" s="52"/>
      <c r="E1217" s="52"/>
      <c r="F1217" s="52"/>
      <c r="G1217" s="52"/>
      <c r="L1217" s="54"/>
      <c r="M1217" s="54"/>
      <c r="N1217" s="55"/>
      <c r="O1217" s="54"/>
      <c r="P1217" s="54"/>
      <c r="Q1217" s="54"/>
    </row>
    <row r="1218" spans="1:17" s="53" customFormat="1">
      <c r="A1218" s="51"/>
      <c r="B1218" s="52"/>
      <c r="C1218" s="52"/>
      <c r="D1218" s="52"/>
      <c r="E1218" s="52"/>
      <c r="F1218" s="52"/>
      <c r="G1218" s="52"/>
      <c r="L1218" s="54"/>
      <c r="M1218" s="54"/>
      <c r="N1218" s="55"/>
      <c r="O1218" s="54"/>
      <c r="P1218" s="54"/>
      <c r="Q1218" s="54"/>
    </row>
    <row r="1219" spans="1:17" s="53" customFormat="1">
      <c r="A1219" s="51"/>
      <c r="B1219" s="52"/>
      <c r="C1219" s="52"/>
      <c r="D1219" s="52"/>
      <c r="E1219" s="52"/>
      <c r="F1219" s="52"/>
      <c r="G1219" s="52"/>
      <c r="L1219" s="54"/>
      <c r="M1219" s="54"/>
      <c r="N1219" s="55"/>
      <c r="O1219" s="54"/>
      <c r="P1219" s="54"/>
      <c r="Q1219" s="54"/>
    </row>
    <row r="1220" spans="1:17" s="53" customFormat="1">
      <c r="A1220" s="51"/>
      <c r="B1220" s="52"/>
      <c r="C1220" s="52"/>
      <c r="D1220" s="52"/>
      <c r="E1220" s="52"/>
      <c r="F1220" s="52"/>
      <c r="G1220" s="52"/>
      <c r="L1220" s="54"/>
      <c r="M1220" s="54"/>
      <c r="N1220" s="55"/>
      <c r="O1220" s="54"/>
      <c r="P1220" s="54"/>
      <c r="Q1220" s="54"/>
    </row>
    <row r="1221" spans="1:17" s="53" customFormat="1">
      <c r="A1221" s="51"/>
      <c r="B1221" s="52"/>
      <c r="C1221" s="52"/>
      <c r="D1221" s="52"/>
      <c r="E1221" s="52"/>
      <c r="F1221" s="52"/>
      <c r="G1221" s="52"/>
      <c r="L1221" s="54"/>
      <c r="M1221" s="54"/>
      <c r="N1221" s="55"/>
      <c r="O1221" s="54"/>
      <c r="P1221" s="54"/>
      <c r="Q1221" s="54"/>
    </row>
    <row r="1222" spans="1:17" s="53" customFormat="1">
      <c r="A1222" s="51"/>
      <c r="B1222" s="52"/>
      <c r="C1222" s="52"/>
      <c r="D1222" s="52"/>
      <c r="E1222" s="52"/>
      <c r="F1222" s="52"/>
      <c r="G1222" s="52"/>
      <c r="L1222" s="54"/>
      <c r="M1222" s="54"/>
      <c r="N1222" s="55"/>
      <c r="O1222" s="54"/>
      <c r="P1222" s="54"/>
      <c r="Q1222" s="54"/>
    </row>
    <row r="1223" spans="1:17" s="53" customFormat="1">
      <c r="A1223" s="51"/>
      <c r="B1223" s="52"/>
      <c r="C1223" s="52"/>
      <c r="D1223" s="52"/>
      <c r="E1223" s="52"/>
      <c r="F1223" s="52"/>
      <c r="G1223" s="52"/>
      <c r="L1223" s="54"/>
      <c r="M1223" s="54"/>
      <c r="N1223" s="55"/>
      <c r="O1223" s="54"/>
      <c r="P1223" s="54"/>
      <c r="Q1223" s="54"/>
    </row>
    <row r="1224" spans="1:17" s="53" customFormat="1">
      <c r="A1224" s="51"/>
      <c r="B1224" s="52"/>
      <c r="C1224" s="52"/>
      <c r="D1224" s="52"/>
      <c r="E1224" s="52"/>
      <c r="F1224" s="52"/>
      <c r="G1224" s="52"/>
      <c r="L1224" s="54"/>
      <c r="M1224" s="54"/>
      <c r="N1224" s="55"/>
      <c r="O1224" s="54"/>
      <c r="P1224" s="54"/>
      <c r="Q1224" s="54"/>
    </row>
    <row r="1225" spans="1:17" s="53" customFormat="1">
      <c r="A1225" s="51"/>
      <c r="B1225" s="52"/>
      <c r="C1225" s="52"/>
      <c r="D1225" s="52"/>
      <c r="E1225" s="52"/>
      <c r="F1225" s="52"/>
      <c r="G1225" s="52"/>
      <c r="L1225" s="54"/>
      <c r="M1225" s="54"/>
      <c r="N1225" s="55"/>
      <c r="O1225" s="54"/>
      <c r="P1225" s="54"/>
      <c r="Q1225" s="54"/>
    </row>
    <row r="1226" spans="1:17" s="53" customFormat="1">
      <c r="A1226" s="51"/>
      <c r="B1226" s="52"/>
      <c r="C1226" s="52"/>
      <c r="D1226" s="52"/>
      <c r="E1226" s="52"/>
      <c r="F1226" s="52"/>
      <c r="G1226" s="52"/>
      <c r="L1226" s="54"/>
      <c r="M1226" s="54"/>
      <c r="N1226" s="55"/>
      <c r="O1226" s="54"/>
      <c r="P1226" s="54"/>
      <c r="Q1226" s="54"/>
    </row>
    <row r="1227" spans="1:17" s="53" customFormat="1">
      <c r="A1227" s="51"/>
      <c r="B1227" s="52"/>
      <c r="C1227" s="52"/>
      <c r="D1227" s="52"/>
      <c r="E1227" s="52"/>
      <c r="F1227" s="52"/>
      <c r="G1227" s="52"/>
      <c r="L1227" s="54"/>
      <c r="M1227" s="54"/>
      <c r="N1227" s="55"/>
      <c r="O1227" s="54"/>
      <c r="P1227" s="54"/>
      <c r="Q1227" s="54"/>
    </row>
    <row r="1228" spans="1:17" s="53" customFormat="1">
      <c r="A1228" s="51"/>
      <c r="B1228" s="52"/>
      <c r="C1228" s="52"/>
      <c r="D1228" s="52"/>
      <c r="E1228" s="52"/>
      <c r="F1228" s="52"/>
      <c r="G1228" s="52"/>
      <c r="L1228" s="54"/>
      <c r="M1228" s="54"/>
      <c r="N1228" s="55"/>
      <c r="O1228" s="54"/>
      <c r="P1228" s="54"/>
      <c r="Q1228" s="54"/>
    </row>
    <row r="1229" spans="1:17" s="53" customFormat="1">
      <c r="A1229" s="51"/>
      <c r="B1229" s="52"/>
      <c r="C1229" s="52"/>
      <c r="D1229" s="52"/>
      <c r="E1229" s="52"/>
      <c r="F1229" s="52"/>
      <c r="G1229" s="52"/>
      <c r="L1229" s="54"/>
      <c r="M1229" s="54"/>
      <c r="N1229" s="55"/>
      <c r="O1229" s="54"/>
      <c r="P1229" s="54"/>
      <c r="Q1229" s="54"/>
    </row>
    <row r="1230" spans="1:17" s="53" customFormat="1">
      <c r="A1230" s="51"/>
      <c r="B1230" s="52"/>
      <c r="C1230" s="52"/>
      <c r="D1230" s="52"/>
      <c r="E1230" s="52"/>
      <c r="F1230" s="52"/>
      <c r="G1230" s="52"/>
      <c r="L1230" s="54"/>
      <c r="M1230" s="54"/>
      <c r="N1230" s="55"/>
      <c r="O1230" s="54"/>
      <c r="P1230" s="54"/>
      <c r="Q1230" s="54"/>
    </row>
    <row r="1231" spans="1:17" s="53" customFormat="1">
      <c r="A1231" s="51"/>
      <c r="B1231" s="52"/>
      <c r="C1231" s="52"/>
      <c r="D1231" s="52"/>
      <c r="E1231" s="52"/>
      <c r="F1231" s="52"/>
      <c r="G1231" s="52"/>
      <c r="L1231" s="54"/>
      <c r="M1231" s="54"/>
      <c r="N1231" s="55"/>
      <c r="O1231" s="54"/>
      <c r="P1231" s="54"/>
      <c r="Q1231" s="54"/>
    </row>
    <row r="1232" spans="1:17" s="53" customFormat="1">
      <c r="A1232" s="51"/>
      <c r="B1232" s="52"/>
      <c r="C1232" s="52"/>
      <c r="D1232" s="52"/>
      <c r="E1232" s="52"/>
      <c r="F1232" s="52"/>
      <c r="G1232" s="52"/>
      <c r="L1232" s="54"/>
      <c r="M1232" s="54"/>
      <c r="N1232" s="55"/>
      <c r="O1232" s="54"/>
      <c r="P1232" s="54"/>
      <c r="Q1232" s="54"/>
    </row>
    <row r="1233" spans="1:17" s="53" customFormat="1">
      <c r="A1233" s="51"/>
      <c r="B1233" s="52"/>
      <c r="C1233" s="52"/>
      <c r="D1233" s="52"/>
      <c r="E1233" s="52"/>
      <c r="F1233" s="52"/>
      <c r="G1233" s="52"/>
      <c r="L1233" s="54"/>
      <c r="M1233" s="54"/>
      <c r="N1233" s="55"/>
      <c r="O1233" s="54"/>
      <c r="P1233" s="54"/>
      <c r="Q1233" s="54"/>
    </row>
    <row r="1234" spans="1:17" s="53" customFormat="1">
      <c r="A1234" s="51"/>
      <c r="B1234" s="52"/>
      <c r="C1234" s="52"/>
      <c r="D1234" s="52"/>
      <c r="E1234" s="52"/>
      <c r="F1234" s="52"/>
      <c r="G1234" s="52"/>
      <c r="L1234" s="54"/>
      <c r="M1234" s="54"/>
      <c r="N1234" s="55"/>
      <c r="O1234" s="54"/>
      <c r="P1234" s="54"/>
      <c r="Q1234" s="54"/>
    </row>
    <row r="1235" spans="1:17" s="53" customFormat="1">
      <c r="A1235" s="51"/>
      <c r="B1235" s="52"/>
      <c r="C1235" s="52"/>
      <c r="D1235" s="52"/>
      <c r="E1235" s="52"/>
      <c r="F1235" s="52"/>
      <c r="G1235" s="52"/>
      <c r="L1235" s="54"/>
      <c r="M1235" s="54"/>
      <c r="N1235" s="55"/>
      <c r="O1235" s="54"/>
      <c r="P1235" s="54"/>
      <c r="Q1235" s="54"/>
    </row>
    <row r="1236" spans="1:17" s="53" customFormat="1">
      <c r="A1236" s="51"/>
      <c r="B1236" s="52"/>
      <c r="C1236" s="52"/>
      <c r="D1236" s="52"/>
      <c r="E1236" s="52"/>
      <c r="F1236" s="52"/>
      <c r="G1236" s="52"/>
      <c r="L1236" s="54"/>
      <c r="M1236" s="54"/>
      <c r="N1236" s="55"/>
      <c r="O1236" s="54"/>
      <c r="P1236" s="54"/>
      <c r="Q1236" s="54"/>
    </row>
    <row r="1237" spans="1:17" s="53" customFormat="1">
      <c r="A1237" s="51"/>
      <c r="B1237" s="52"/>
      <c r="C1237" s="52"/>
      <c r="D1237" s="52"/>
      <c r="E1237" s="52"/>
      <c r="F1237" s="52"/>
      <c r="G1237" s="52"/>
      <c r="L1237" s="54"/>
      <c r="M1237" s="54"/>
      <c r="N1237" s="55"/>
      <c r="O1237" s="54"/>
      <c r="P1237" s="54"/>
      <c r="Q1237" s="54"/>
    </row>
    <row r="1238" spans="1:17" s="53" customFormat="1">
      <c r="A1238" s="51"/>
      <c r="B1238" s="52"/>
      <c r="C1238" s="52"/>
      <c r="D1238" s="52"/>
      <c r="E1238" s="52"/>
      <c r="F1238" s="52"/>
      <c r="G1238" s="52"/>
      <c r="L1238" s="54"/>
      <c r="M1238" s="54"/>
      <c r="N1238" s="55"/>
      <c r="O1238" s="54"/>
      <c r="P1238" s="54"/>
      <c r="Q1238" s="54"/>
    </row>
    <row r="1239" spans="1:17" s="53" customFormat="1">
      <c r="A1239" s="51"/>
      <c r="B1239" s="52"/>
      <c r="C1239" s="52"/>
      <c r="D1239" s="52"/>
      <c r="E1239" s="52"/>
      <c r="F1239" s="52"/>
      <c r="G1239" s="52"/>
      <c r="L1239" s="54"/>
      <c r="M1239" s="54"/>
      <c r="N1239" s="55"/>
      <c r="O1239" s="54"/>
      <c r="P1239" s="54"/>
      <c r="Q1239" s="54"/>
    </row>
    <row r="1240" spans="1:17" s="53" customFormat="1">
      <c r="A1240" s="51"/>
      <c r="B1240" s="52"/>
      <c r="C1240" s="52"/>
      <c r="D1240" s="52"/>
      <c r="E1240" s="52"/>
      <c r="F1240" s="52"/>
      <c r="G1240" s="52"/>
      <c r="L1240" s="54"/>
      <c r="M1240" s="54"/>
      <c r="N1240" s="55"/>
      <c r="O1240" s="54"/>
      <c r="P1240" s="54"/>
      <c r="Q1240" s="54"/>
    </row>
    <row r="1241" spans="1:17" s="53" customFormat="1">
      <c r="A1241" s="51"/>
      <c r="B1241" s="52"/>
      <c r="C1241" s="52"/>
      <c r="D1241" s="52"/>
      <c r="E1241" s="52"/>
      <c r="F1241" s="52"/>
      <c r="G1241" s="52"/>
      <c r="L1241" s="54"/>
      <c r="M1241" s="54"/>
      <c r="N1241" s="55"/>
      <c r="O1241" s="54"/>
      <c r="P1241" s="54"/>
      <c r="Q1241" s="54"/>
    </row>
    <row r="1242" spans="1:17" s="53" customFormat="1">
      <c r="A1242" s="51"/>
      <c r="B1242" s="52"/>
      <c r="C1242" s="52"/>
      <c r="D1242" s="52"/>
      <c r="E1242" s="52"/>
      <c r="F1242" s="52"/>
      <c r="G1242" s="52"/>
      <c r="L1242" s="54"/>
      <c r="M1242" s="54"/>
      <c r="N1242" s="55"/>
      <c r="O1242" s="54"/>
      <c r="P1242" s="54"/>
      <c r="Q1242" s="54"/>
    </row>
    <row r="1243" spans="1:17" s="53" customFormat="1">
      <c r="A1243" s="51"/>
      <c r="B1243" s="52"/>
      <c r="C1243" s="52"/>
      <c r="D1243" s="52"/>
      <c r="E1243" s="52"/>
      <c r="F1243" s="52"/>
      <c r="G1243" s="52"/>
      <c r="L1243" s="54"/>
      <c r="M1243" s="54"/>
      <c r="N1243" s="55"/>
      <c r="O1243" s="54"/>
      <c r="P1243" s="54"/>
      <c r="Q1243" s="54"/>
    </row>
    <row r="1244" spans="1:17" s="53" customFormat="1">
      <c r="A1244" s="51"/>
      <c r="B1244" s="52"/>
      <c r="C1244" s="52"/>
      <c r="D1244" s="52"/>
      <c r="E1244" s="52"/>
      <c r="F1244" s="52"/>
      <c r="G1244" s="52"/>
      <c r="L1244" s="54"/>
      <c r="M1244" s="54"/>
      <c r="N1244" s="55"/>
      <c r="O1244" s="54"/>
      <c r="P1244" s="54"/>
      <c r="Q1244" s="54"/>
    </row>
    <row r="1245" spans="1:17" s="53" customFormat="1">
      <c r="A1245" s="51"/>
      <c r="B1245" s="52"/>
      <c r="C1245" s="52"/>
      <c r="D1245" s="52"/>
      <c r="E1245" s="52"/>
      <c r="F1245" s="52"/>
      <c r="G1245" s="52"/>
      <c r="L1245" s="54"/>
      <c r="M1245" s="54"/>
      <c r="N1245" s="55"/>
      <c r="O1245" s="54"/>
      <c r="P1245" s="54"/>
      <c r="Q1245" s="54"/>
    </row>
    <row r="1246" spans="1:17" s="53" customFormat="1">
      <c r="A1246" s="51"/>
      <c r="B1246" s="52"/>
      <c r="C1246" s="52"/>
      <c r="D1246" s="52"/>
      <c r="E1246" s="52"/>
      <c r="F1246" s="52"/>
      <c r="G1246" s="52"/>
      <c r="L1246" s="54"/>
      <c r="M1246" s="54"/>
      <c r="N1246" s="55"/>
      <c r="O1246" s="54"/>
      <c r="P1246" s="54"/>
      <c r="Q1246" s="54"/>
    </row>
    <row r="1247" spans="1:17" s="53" customFormat="1">
      <c r="A1247" s="51"/>
      <c r="B1247" s="52"/>
      <c r="C1247" s="52"/>
      <c r="D1247" s="52"/>
      <c r="E1247" s="52"/>
      <c r="F1247" s="52"/>
      <c r="G1247" s="52"/>
      <c r="L1247" s="54"/>
      <c r="M1247" s="54"/>
      <c r="N1247" s="55"/>
      <c r="O1247" s="54"/>
      <c r="P1247" s="54"/>
      <c r="Q1247" s="54"/>
    </row>
    <row r="1248" spans="1:17" s="53" customFormat="1">
      <c r="A1248" s="51"/>
      <c r="B1248" s="52"/>
      <c r="C1248" s="52"/>
      <c r="D1248" s="52"/>
      <c r="E1248" s="52"/>
      <c r="F1248" s="52"/>
      <c r="G1248" s="52"/>
      <c r="L1248" s="54"/>
      <c r="M1248" s="54"/>
      <c r="N1248" s="55"/>
      <c r="O1248" s="54"/>
      <c r="P1248" s="54"/>
      <c r="Q1248" s="54"/>
    </row>
    <row r="1249" spans="1:17" s="53" customFormat="1">
      <c r="A1249" s="51"/>
      <c r="B1249" s="52"/>
      <c r="C1249" s="52"/>
      <c r="D1249" s="52"/>
      <c r="E1249" s="52"/>
      <c r="F1249" s="52"/>
      <c r="G1249" s="52"/>
      <c r="L1249" s="54"/>
      <c r="M1249" s="54"/>
      <c r="N1249" s="55"/>
      <c r="O1249" s="54"/>
      <c r="P1249" s="54"/>
      <c r="Q1249" s="54"/>
    </row>
    <row r="1250" spans="1:17" s="53" customFormat="1">
      <c r="A1250" s="51"/>
      <c r="B1250" s="52"/>
      <c r="C1250" s="52"/>
      <c r="D1250" s="52"/>
      <c r="E1250" s="52"/>
      <c r="F1250" s="52"/>
      <c r="G1250" s="52"/>
      <c r="L1250" s="54"/>
      <c r="M1250" s="54"/>
      <c r="N1250" s="55"/>
      <c r="O1250" s="54"/>
      <c r="P1250" s="54"/>
      <c r="Q1250" s="54"/>
    </row>
    <row r="1251" spans="1:17" s="53" customFormat="1">
      <c r="A1251" s="51"/>
      <c r="B1251" s="52"/>
      <c r="C1251" s="52"/>
      <c r="D1251" s="52"/>
      <c r="E1251" s="52"/>
      <c r="F1251" s="52"/>
      <c r="G1251" s="52"/>
      <c r="L1251" s="54"/>
      <c r="M1251" s="54"/>
      <c r="N1251" s="55"/>
      <c r="O1251" s="54"/>
      <c r="P1251" s="54"/>
      <c r="Q1251" s="54"/>
    </row>
    <row r="1252" spans="1:17" s="53" customFormat="1">
      <c r="A1252" s="51"/>
      <c r="B1252" s="52"/>
      <c r="C1252" s="52"/>
      <c r="D1252" s="52"/>
      <c r="E1252" s="52"/>
      <c r="F1252" s="52"/>
      <c r="G1252" s="52"/>
      <c r="L1252" s="54"/>
      <c r="M1252" s="54"/>
      <c r="N1252" s="55"/>
      <c r="O1252" s="54"/>
      <c r="P1252" s="54"/>
      <c r="Q1252" s="54"/>
    </row>
    <row r="1253" spans="1:17" s="53" customFormat="1">
      <c r="A1253" s="51"/>
      <c r="B1253" s="52"/>
      <c r="C1253" s="52"/>
      <c r="D1253" s="52"/>
      <c r="E1253" s="52"/>
      <c r="F1253" s="52"/>
      <c r="G1253" s="52"/>
      <c r="L1253" s="54"/>
      <c r="M1253" s="54"/>
      <c r="N1253" s="55"/>
      <c r="O1253" s="54"/>
      <c r="P1253" s="54"/>
      <c r="Q1253" s="54"/>
    </row>
    <row r="1254" spans="1:17" s="53" customFormat="1">
      <c r="A1254" s="51"/>
      <c r="B1254" s="52"/>
      <c r="C1254" s="52"/>
      <c r="D1254" s="52"/>
      <c r="E1254" s="52"/>
      <c r="F1254" s="52"/>
      <c r="G1254" s="52"/>
      <c r="L1254" s="54"/>
      <c r="M1254" s="54"/>
      <c r="N1254" s="55"/>
      <c r="O1254" s="54"/>
      <c r="P1254" s="54"/>
      <c r="Q1254" s="54"/>
    </row>
    <row r="1255" spans="1:17" s="53" customFormat="1">
      <c r="A1255" s="51"/>
      <c r="B1255" s="52"/>
      <c r="C1255" s="52"/>
      <c r="D1255" s="52"/>
      <c r="E1255" s="52"/>
      <c r="F1255" s="52"/>
      <c r="G1255" s="52"/>
      <c r="L1255" s="54"/>
      <c r="M1255" s="54"/>
      <c r="N1255" s="55"/>
      <c r="O1255" s="54"/>
      <c r="P1255" s="54"/>
      <c r="Q1255" s="54"/>
    </row>
    <row r="1256" spans="1:17" s="53" customFormat="1">
      <c r="A1256" s="51"/>
      <c r="B1256" s="52"/>
      <c r="C1256" s="52"/>
      <c r="D1256" s="52"/>
      <c r="E1256" s="52"/>
      <c r="F1256" s="52"/>
      <c r="G1256" s="52"/>
      <c r="L1256" s="54"/>
      <c r="M1256" s="54"/>
      <c r="N1256" s="55"/>
      <c r="O1256" s="54"/>
      <c r="P1256" s="54"/>
      <c r="Q1256" s="54"/>
    </row>
    <row r="1257" spans="1:17" s="53" customFormat="1">
      <c r="A1257" s="51"/>
      <c r="B1257" s="52"/>
      <c r="C1257" s="52"/>
      <c r="D1257" s="52"/>
      <c r="E1257" s="52"/>
      <c r="F1257" s="52"/>
      <c r="G1257" s="52"/>
      <c r="L1257" s="54"/>
      <c r="M1257" s="54"/>
      <c r="N1257" s="55"/>
      <c r="O1257" s="54"/>
      <c r="P1257" s="54"/>
      <c r="Q1257" s="54"/>
    </row>
    <row r="1258" spans="1:17" s="53" customFormat="1">
      <c r="A1258" s="51"/>
      <c r="B1258" s="52"/>
      <c r="C1258" s="52"/>
      <c r="D1258" s="52"/>
      <c r="E1258" s="52"/>
      <c r="F1258" s="52"/>
      <c r="G1258" s="52"/>
      <c r="L1258" s="54"/>
      <c r="M1258" s="54"/>
      <c r="N1258" s="55"/>
      <c r="O1258" s="54"/>
      <c r="P1258" s="54"/>
      <c r="Q1258" s="54"/>
    </row>
    <row r="1259" spans="1:17" s="53" customFormat="1">
      <c r="A1259" s="51"/>
      <c r="B1259" s="52"/>
      <c r="C1259" s="52"/>
      <c r="D1259" s="52"/>
      <c r="E1259" s="52"/>
      <c r="F1259" s="52"/>
      <c r="G1259" s="52"/>
      <c r="L1259" s="54"/>
      <c r="M1259" s="54"/>
      <c r="N1259" s="55"/>
      <c r="O1259" s="54"/>
      <c r="P1259" s="54"/>
      <c r="Q1259" s="54"/>
    </row>
    <row r="1260" spans="1:17" s="53" customFormat="1">
      <c r="A1260" s="51"/>
      <c r="B1260" s="52"/>
      <c r="C1260" s="52"/>
      <c r="D1260" s="52"/>
      <c r="E1260" s="52"/>
      <c r="F1260" s="52"/>
      <c r="G1260" s="52"/>
      <c r="L1260" s="54"/>
      <c r="M1260" s="54"/>
      <c r="N1260" s="55"/>
      <c r="O1260" s="54"/>
      <c r="P1260" s="54"/>
      <c r="Q1260" s="54"/>
    </row>
    <row r="1261" spans="1:17" s="53" customFormat="1">
      <c r="A1261" s="51"/>
      <c r="B1261" s="52"/>
      <c r="C1261" s="52"/>
      <c r="D1261" s="52"/>
      <c r="E1261" s="52"/>
      <c r="F1261" s="52"/>
      <c r="G1261" s="52"/>
      <c r="L1261" s="54"/>
      <c r="M1261" s="54"/>
      <c r="N1261" s="55"/>
      <c r="O1261" s="54"/>
      <c r="P1261" s="54"/>
      <c r="Q1261" s="54"/>
    </row>
    <row r="1262" spans="1:17" s="53" customFormat="1">
      <c r="A1262" s="51"/>
      <c r="B1262" s="52"/>
      <c r="C1262" s="52"/>
      <c r="D1262" s="52"/>
      <c r="E1262" s="52"/>
      <c r="F1262" s="52"/>
      <c r="G1262" s="52"/>
      <c r="L1262" s="54"/>
      <c r="M1262" s="54"/>
      <c r="N1262" s="55"/>
      <c r="O1262" s="54"/>
      <c r="P1262" s="54"/>
      <c r="Q1262" s="54"/>
    </row>
    <row r="1263" spans="1:17" s="53" customFormat="1">
      <c r="A1263" s="51"/>
      <c r="B1263" s="52"/>
      <c r="C1263" s="52"/>
      <c r="D1263" s="52"/>
      <c r="E1263" s="52"/>
      <c r="F1263" s="52"/>
      <c r="G1263" s="52"/>
      <c r="L1263" s="54"/>
      <c r="M1263" s="54"/>
      <c r="N1263" s="55"/>
      <c r="O1263" s="54"/>
      <c r="P1263" s="54"/>
      <c r="Q1263" s="54"/>
    </row>
    <row r="1264" spans="1:17" s="53" customFormat="1">
      <c r="A1264" s="51"/>
      <c r="B1264" s="52"/>
      <c r="C1264" s="52"/>
      <c r="D1264" s="52"/>
      <c r="E1264" s="52"/>
      <c r="F1264" s="52"/>
      <c r="G1264" s="52"/>
      <c r="L1264" s="54"/>
      <c r="M1264" s="54"/>
      <c r="N1264" s="55"/>
      <c r="O1264" s="54"/>
      <c r="P1264" s="54"/>
      <c r="Q1264" s="54"/>
    </row>
    <row r="1265" spans="1:17" s="53" customFormat="1">
      <c r="A1265" s="51"/>
      <c r="B1265" s="52"/>
      <c r="C1265" s="52"/>
      <c r="D1265" s="52"/>
      <c r="E1265" s="52"/>
      <c r="F1265" s="52"/>
      <c r="G1265" s="52"/>
      <c r="L1265" s="54"/>
      <c r="M1265" s="54"/>
      <c r="N1265" s="55"/>
      <c r="O1265" s="54"/>
      <c r="P1265" s="54"/>
      <c r="Q1265" s="54"/>
    </row>
    <row r="1266" spans="1:17" s="53" customFormat="1">
      <c r="A1266" s="51"/>
      <c r="B1266" s="52"/>
      <c r="C1266" s="52"/>
      <c r="D1266" s="52"/>
      <c r="E1266" s="52"/>
      <c r="F1266" s="52"/>
      <c r="G1266" s="52"/>
      <c r="L1266" s="54"/>
      <c r="M1266" s="54"/>
      <c r="N1266" s="55"/>
      <c r="O1266" s="54"/>
      <c r="P1266" s="54"/>
      <c r="Q1266" s="54"/>
    </row>
    <row r="1267" spans="1:17" s="53" customFormat="1">
      <c r="A1267" s="51"/>
      <c r="B1267" s="52"/>
      <c r="C1267" s="52"/>
      <c r="D1267" s="52"/>
      <c r="E1267" s="52"/>
      <c r="F1267" s="52"/>
      <c r="G1267" s="52"/>
      <c r="L1267" s="54"/>
      <c r="M1267" s="54"/>
      <c r="N1267" s="55"/>
      <c r="O1267" s="54"/>
      <c r="P1267" s="54"/>
      <c r="Q1267" s="54"/>
    </row>
    <row r="1268" spans="1:17" s="53" customFormat="1">
      <c r="A1268" s="51"/>
      <c r="B1268" s="52"/>
      <c r="C1268" s="52"/>
      <c r="D1268" s="52"/>
      <c r="E1268" s="52"/>
      <c r="F1268" s="52"/>
      <c r="G1268" s="52"/>
      <c r="L1268" s="54"/>
      <c r="M1268" s="54"/>
      <c r="N1268" s="55"/>
      <c r="O1268" s="54"/>
      <c r="P1268" s="54"/>
      <c r="Q1268" s="54"/>
    </row>
    <row r="1269" spans="1:17" s="53" customFormat="1">
      <c r="A1269" s="51"/>
      <c r="B1269" s="52"/>
      <c r="C1269" s="52"/>
      <c r="D1269" s="52"/>
      <c r="E1269" s="52"/>
      <c r="F1269" s="52"/>
      <c r="G1269" s="52"/>
      <c r="L1269" s="54"/>
      <c r="M1269" s="54"/>
      <c r="N1269" s="55"/>
      <c r="O1269" s="54"/>
      <c r="P1269" s="54"/>
      <c r="Q1269" s="54"/>
    </row>
    <row r="1270" spans="1:17" s="53" customFormat="1">
      <c r="A1270" s="51"/>
      <c r="B1270" s="52"/>
      <c r="C1270" s="52"/>
      <c r="D1270" s="52"/>
      <c r="E1270" s="52"/>
      <c r="F1270" s="52"/>
      <c r="G1270" s="52"/>
      <c r="L1270" s="54"/>
      <c r="M1270" s="54"/>
      <c r="N1270" s="55"/>
      <c r="O1270" s="54"/>
      <c r="P1270" s="54"/>
      <c r="Q1270" s="54"/>
    </row>
    <row r="1271" spans="1:17" s="53" customFormat="1">
      <c r="A1271" s="51"/>
      <c r="B1271" s="52"/>
      <c r="C1271" s="52"/>
      <c r="D1271" s="52"/>
      <c r="E1271" s="52"/>
      <c r="F1271" s="52"/>
      <c r="G1271" s="52"/>
      <c r="L1271" s="54"/>
      <c r="M1271" s="54"/>
      <c r="N1271" s="55"/>
      <c r="O1271" s="54"/>
      <c r="P1271" s="54"/>
      <c r="Q1271" s="54"/>
    </row>
    <row r="1272" spans="1:17" s="53" customFormat="1">
      <c r="A1272" s="51"/>
      <c r="B1272" s="52"/>
      <c r="C1272" s="52"/>
      <c r="D1272" s="52"/>
      <c r="E1272" s="52"/>
      <c r="F1272" s="52"/>
      <c r="G1272" s="52"/>
      <c r="L1272" s="54"/>
      <c r="M1272" s="54"/>
      <c r="N1272" s="55"/>
      <c r="O1272" s="54"/>
      <c r="P1272" s="54"/>
      <c r="Q1272" s="54"/>
    </row>
    <row r="1273" spans="1:17" s="53" customFormat="1">
      <c r="A1273" s="51"/>
      <c r="B1273" s="52"/>
      <c r="C1273" s="52"/>
      <c r="D1273" s="52"/>
      <c r="E1273" s="52"/>
      <c r="F1273" s="52"/>
      <c r="G1273" s="52"/>
      <c r="L1273" s="54"/>
      <c r="M1273" s="54"/>
      <c r="N1273" s="55"/>
      <c r="O1273" s="54"/>
      <c r="P1273" s="54"/>
      <c r="Q1273" s="54"/>
    </row>
    <row r="1274" spans="1:17" s="53" customFormat="1">
      <c r="A1274" s="51"/>
      <c r="B1274" s="52"/>
      <c r="C1274" s="52"/>
      <c r="D1274" s="52"/>
      <c r="E1274" s="52"/>
      <c r="F1274" s="52"/>
      <c r="G1274" s="52"/>
      <c r="L1274" s="54"/>
      <c r="M1274" s="54"/>
      <c r="N1274" s="55"/>
      <c r="O1274" s="54"/>
      <c r="P1274" s="54"/>
      <c r="Q1274" s="54"/>
    </row>
    <row r="1275" spans="1:17" s="53" customFormat="1">
      <c r="A1275" s="51"/>
      <c r="B1275" s="52"/>
      <c r="C1275" s="52"/>
      <c r="D1275" s="52"/>
      <c r="E1275" s="52"/>
      <c r="F1275" s="52"/>
      <c r="G1275" s="52"/>
      <c r="L1275" s="54"/>
      <c r="M1275" s="54"/>
      <c r="N1275" s="55"/>
      <c r="O1275" s="54"/>
      <c r="P1275" s="54"/>
      <c r="Q1275" s="54"/>
    </row>
    <row r="1276" spans="1:17" s="53" customFormat="1">
      <c r="A1276" s="51"/>
      <c r="B1276" s="52"/>
      <c r="C1276" s="52"/>
      <c r="D1276" s="52"/>
      <c r="E1276" s="52"/>
      <c r="F1276" s="52"/>
      <c r="G1276" s="52"/>
      <c r="L1276" s="54"/>
      <c r="M1276" s="54"/>
      <c r="N1276" s="55"/>
      <c r="O1276" s="54"/>
      <c r="P1276" s="54"/>
      <c r="Q1276" s="54"/>
    </row>
    <row r="1277" spans="1:17" s="53" customFormat="1">
      <c r="A1277" s="51"/>
      <c r="B1277" s="52"/>
      <c r="C1277" s="52"/>
      <c r="D1277" s="52"/>
      <c r="E1277" s="52"/>
      <c r="F1277" s="52"/>
      <c r="G1277" s="52"/>
      <c r="L1277" s="54"/>
      <c r="M1277" s="54"/>
      <c r="N1277" s="55"/>
      <c r="O1277" s="54"/>
      <c r="P1277" s="54"/>
      <c r="Q1277" s="54"/>
    </row>
    <row r="1278" spans="1:17" s="53" customFormat="1">
      <c r="A1278" s="51"/>
      <c r="B1278" s="52"/>
      <c r="C1278" s="52"/>
      <c r="D1278" s="52"/>
      <c r="E1278" s="52"/>
      <c r="F1278" s="52"/>
      <c r="G1278" s="52"/>
      <c r="L1278" s="54"/>
      <c r="M1278" s="54"/>
      <c r="N1278" s="55"/>
      <c r="O1278" s="54"/>
      <c r="P1278" s="54"/>
      <c r="Q1278" s="54"/>
    </row>
    <row r="1279" spans="1:17" s="53" customFormat="1">
      <c r="A1279" s="51"/>
      <c r="B1279" s="52"/>
      <c r="C1279" s="52"/>
      <c r="D1279" s="52"/>
      <c r="E1279" s="52"/>
      <c r="F1279" s="52"/>
      <c r="G1279" s="52"/>
      <c r="L1279" s="54"/>
      <c r="M1279" s="54"/>
      <c r="N1279" s="55"/>
      <c r="O1279" s="54"/>
      <c r="P1279" s="54"/>
      <c r="Q1279" s="54"/>
    </row>
    <row r="1280" spans="1:17" s="53" customFormat="1">
      <c r="A1280" s="51"/>
      <c r="B1280" s="52"/>
      <c r="C1280" s="52"/>
      <c r="D1280" s="52"/>
      <c r="E1280" s="52"/>
      <c r="F1280" s="52"/>
      <c r="G1280" s="52"/>
      <c r="L1280" s="54"/>
      <c r="M1280" s="54"/>
      <c r="N1280" s="55"/>
      <c r="O1280" s="54"/>
      <c r="P1280" s="54"/>
      <c r="Q1280" s="54"/>
    </row>
    <row r="1281" spans="1:17" s="53" customFormat="1">
      <c r="A1281" s="51"/>
      <c r="B1281" s="52"/>
      <c r="C1281" s="52"/>
      <c r="D1281" s="52"/>
      <c r="E1281" s="52"/>
      <c r="F1281" s="52"/>
      <c r="G1281" s="52"/>
      <c r="L1281" s="54"/>
      <c r="M1281" s="54"/>
      <c r="N1281" s="55"/>
      <c r="O1281" s="54"/>
      <c r="P1281" s="54"/>
      <c r="Q1281" s="54"/>
    </row>
    <row r="1282" spans="1:17" s="53" customFormat="1">
      <c r="A1282" s="51"/>
      <c r="B1282" s="52"/>
      <c r="C1282" s="52"/>
      <c r="D1282" s="52"/>
      <c r="E1282" s="52"/>
      <c r="F1282" s="52"/>
      <c r="G1282" s="52"/>
      <c r="L1282" s="54"/>
      <c r="M1282" s="54"/>
      <c r="N1282" s="55"/>
      <c r="O1282" s="54"/>
      <c r="P1282" s="54"/>
      <c r="Q1282" s="54"/>
    </row>
    <row r="1283" spans="1:17" s="53" customFormat="1">
      <c r="A1283" s="51"/>
      <c r="B1283" s="52"/>
      <c r="C1283" s="52"/>
      <c r="D1283" s="52"/>
      <c r="E1283" s="52"/>
      <c r="F1283" s="52"/>
      <c r="G1283" s="52"/>
      <c r="L1283" s="54"/>
      <c r="M1283" s="54"/>
      <c r="N1283" s="55"/>
      <c r="O1283" s="54"/>
      <c r="P1283" s="54"/>
      <c r="Q1283" s="54"/>
    </row>
    <row r="1284" spans="1:17" s="53" customFormat="1">
      <c r="A1284" s="51"/>
      <c r="B1284" s="52"/>
      <c r="C1284" s="52"/>
      <c r="D1284" s="52"/>
      <c r="E1284" s="52"/>
      <c r="F1284" s="52"/>
      <c r="G1284" s="52"/>
      <c r="L1284" s="54"/>
      <c r="M1284" s="54"/>
      <c r="N1284" s="55"/>
      <c r="O1284" s="54"/>
      <c r="P1284" s="54"/>
      <c r="Q1284" s="54"/>
    </row>
    <row r="1285" spans="1:17" s="53" customFormat="1">
      <c r="A1285" s="51"/>
      <c r="B1285" s="52"/>
      <c r="C1285" s="52"/>
      <c r="D1285" s="52"/>
      <c r="E1285" s="52"/>
      <c r="F1285" s="52"/>
      <c r="G1285" s="52"/>
      <c r="L1285" s="54"/>
      <c r="M1285" s="54"/>
      <c r="N1285" s="55"/>
      <c r="O1285" s="54"/>
      <c r="P1285" s="54"/>
      <c r="Q1285" s="54"/>
    </row>
    <row r="1286" spans="1:17" s="53" customFormat="1">
      <c r="A1286" s="51"/>
      <c r="B1286" s="52"/>
      <c r="C1286" s="52"/>
      <c r="D1286" s="52"/>
      <c r="E1286" s="52"/>
      <c r="F1286" s="52"/>
      <c r="G1286" s="52"/>
      <c r="L1286" s="54"/>
      <c r="M1286" s="54"/>
      <c r="N1286" s="55"/>
      <c r="O1286" s="54"/>
      <c r="P1286" s="54"/>
      <c r="Q1286" s="54"/>
    </row>
    <row r="1287" spans="1:17" s="53" customFormat="1">
      <c r="A1287" s="51"/>
      <c r="B1287" s="52"/>
      <c r="C1287" s="52"/>
      <c r="D1287" s="52"/>
      <c r="E1287" s="52"/>
      <c r="F1287" s="52"/>
      <c r="G1287" s="52"/>
      <c r="L1287" s="54"/>
      <c r="M1287" s="54"/>
      <c r="N1287" s="55"/>
      <c r="O1287" s="54"/>
      <c r="P1287" s="54"/>
      <c r="Q1287" s="54"/>
    </row>
    <row r="1288" spans="1:17" s="53" customFormat="1">
      <c r="A1288" s="51"/>
      <c r="B1288" s="52"/>
      <c r="C1288" s="52"/>
      <c r="D1288" s="52"/>
      <c r="E1288" s="52"/>
      <c r="F1288" s="52"/>
      <c r="G1288" s="52"/>
      <c r="L1288" s="54"/>
      <c r="M1288" s="54"/>
      <c r="N1288" s="55"/>
      <c r="O1288" s="54"/>
      <c r="P1288" s="54"/>
      <c r="Q1288" s="54"/>
    </row>
    <row r="1289" spans="1:17" s="53" customFormat="1">
      <c r="A1289" s="51"/>
      <c r="B1289" s="52"/>
      <c r="C1289" s="52"/>
      <c r="D1289" s="52"/>
      <c r="E1289" s="52"/>
      <c r="F1289" s="52"/>
      <c r="G1289" s="52"/>
      <c r="L1289" s="54"/>
      <c r="M1289" s="54"/>
      <c r="N1289" s="55"/>
      <c r="O1289" s="54"/>
      <c r="P1289" s="54"/>
      <c r="Q1289" s="54"/>
    </row>
    <row r="1290" spans="1:17" s="53" customFormat="1">
      <c r="A1290" s="51"/>
      <c r="B1290" s="52"/>
      <c r="C1290" s="52"/>
      <c r="D1290" s="52"/>
      <c r="E1290" s="52"/>
      <c r="F1290" s="52"/>
      <c r="G1290" s="52"/>
      <c r="L1290" s="54"/>
      <c r="M1290" s="54"/>
      <c r="N1290" s="55"/>
      <c r="O1290" s="54"/>
      <c r="P1290" s="54"/>
      <c r="Q1290" s="54"/>
    </row>
    <row r="1291" spans="1:17" s="53" customFormat="1">
      <c r="A1291" s="51"/>
      <c r="B1291" s="52"/>
      <c r="C1291" s="52"/>
      <c r="D1291" s="52"/>
      <c r="E1291" s="52"/>
      <c r="F1291" s="52"/>
      <c r="G1291" s="52"/>
      <c r="L1291" s="54"/>
      <c r="M1291" s="54"/>
      <c r="N1291" s="55"/>
      <c r="O1291" s="54"/>
      <c r="P1291" s="54"/>
      <c r="Q1291" s="54"/>
    </row>
    <row r="1292" spans="1:17" s="53" customFormat="1">
      <c r="A1292" s="51"/>
      <c r="B1292" s="52"/>
      <c r="C1292" s="52"/>
      <c r="D1292" s="52"/>
      <c r="E1292" s="52"/>
      <c r="F1292" s="52"/>
      <c r="G1292" s="52"/>
      <c r="L1292" s="54"/>
      <c r="M1292" s="54"/>
      <c r="N1292" s="55"/>
      <c r="O1292" s="54"/>
      <c r="P1292" s="54"/>
      <c r="Q1292" s="54"/>
    </row>
    <row r="1293" spans="1:17" s="53" customFormat="1">
      <c r="A1293" s="51"/>
      <c r="B1293" s="52"/>
      <c r="C1293" s="52"/>
      <c r="D1293" s="52"/>
      <c r="E1293" s="52"/>
      <c r="F1293" s="52"/>
      <c r="G1293" s="52"/>
      <c r="L1293" s="54"/>
      <c r="M1293" s="54"/>
      <c r="N1293" s="55"/>
      <c r="O1293" s="54"/>
      <c r="P1293" s="54"/>
      <c r="Q1293" s="54"/>
    </row>
    <row r="1294" spans="1:17" s="53" customFormat="1">
      <c r="A1294" s="51"/>
      <c r="B1294" s="52"/>
      <c r="C1294" s="52"/>
      <c r="D1294" s="52"/>
      <c r="E1294" s="52"/>
      <c r="F1294" s="52"/>
      <c r="G1294" s="52"/>
      <c r="L1294" s="54"/>
      <c r="M1294" s="54"/>
      <c r="N1294" s="55"/>
      <c r="O1294" s="54"/>
      <c r="P1294" s="54"/>
      <c r="Q1294" s="54"/>
    </row>
    <row r="1295" spans="1:17" s="53" customFormat="1">
      <c r="A1295" s="51"/>
      <c r="B1295" s="52"/>
      <c r="C1295" s="52"/>
      <c r="D1295" s="52"/>
      <c r="E1295" s="52"/>
      <c r="F1295" s="52"/>
      <c r="G1295" s="52"/>
      <c r="L1295" s="54"/>
      <c r="M1295" s="54"/>
      <c r="N1295" s="55"/>
      <c r="O1295" s="54"/>
      <c r="P1295" s="54"/>
      <c r="Q1295" s="54"/>
    </row>
    <row r="1296" spans="1:17" s="53" customFormat="1">
      <c r="A1296" s="51"/>
      <c r="B1296" s="52"/>
      <c r="C1296" s="52"/>
      <c r="D1296" s="52"/>
      <c r="E1296" s="52"/>
      <c r="F1296" s="52"/>
      <c r="G1296" s="52"/>
      <c r="L1296" s="54"/>
      <c r="M1296" s="54"/>
      <c r="N1296" s="55"/>
      <c r="O1296" s="54"/>
      <c r="P1296" s="54"/>
      <c r="Q1296" s="54"/>
    </row>
    <row r="1297" spans="1:17" s="53" customFormat="1">
      <c r="A1297" s="51"/>
      <c r="B1297" s="52"/>
      <c r="C1297" s="52"/>
      <c r="D1297" s="52"/>
      <c r="E1297" s="52"/>
      <c r="F1297" s="52"/>
      <c r="G1297" s="52"/>
      <c r="L1297" s="54"/>
      <c r="M1297" s="54"/>
      <c r="N1297" s="55"/>
      <c r="O1297" s="54"/>
      <c r="P1297" s="54"/>
      <c r="Q1297" s="54"/>
    </row>
    <row r="1298" spans="1:17" s="53" customFormat="1">
      <c r="A1298" s="51"/>
      <c r="B1298" s="52"/>
      <c r="C1298" s="52"/>
      <c r="D1298" s="52"/>
      <c r="E1298" s="52"/>
      <c r="F1298" s="52"/>
      <c r="G1298" s="52"/>
      <c r="L1298" s="54"/>
      <c r="M1298" s="54"/>
      <c r="N1298" s="55"/>
      <c r="O1298" s="54"/>
      <c r="P1298" s="54"/>
      <c r="Q1298" s="54"/>
    </row>
    <row r="1299" spans="1:17" s="53" customFormat="1">
      <c r="A1299" s="51"/>
      <c r="B1299" s="52"/>
      <c r="C1299" s="52"/>
      <c r="D1299" s="52"/>
      <c r="E1299" s="52"/>
      <c r="F1299" s="52"/>
      <c r="G1299" s="52"/>
      <c r="L1299" s="54"/>
      <c r="M1299" s="54"/>
      <c r="N1299" s="55"/>
      <c r="O1299" s="54"/>
      <c r="P1299" s="54"/>
      <c r="Q1299" s="54"/>
    </row>
    <row r="1300" spans="1:17" s="53" customFormat="1">
      <c r="A1300" s="51"/>
      <c r="B1300" s="52"/>
      <c r="C1300" s="52"/>
      <c r="D1300" s="52"/>
      <c r="E1300" s="52"/>
      <c r="F1300" s="52"/>
      <c r="G1300" s="52"/>
      <c r="L1300" s="54"/>
      <c r="M1300" s="54"/>
      <c r="N1300" s="55"/>
      <c r="O1300" s="54"/>
      <c r="P1300" s="54"/>
      <c r="Q1300" s="54"/>
    </row>
    <row r="1301" spans="1:17" s="53" customFormat="1">
      <c r="A1301" s="51"/>
      <c r="B1301" s="52"/>
      <c r="C1301" s="52"/>
      <c r="D1301" s="52"/>
      <c r="E1301" s="52"/>
      <c r="F1301" s="52"/>
      <c r="G1301" s="52"/>
      <c r="L1301" s="54"/>
      <c r="M1301" s="54"/>
      <c r="N1301" s="55"/>
      <c r="O1301" s="54"/>
      <c r="P1301" s="54"/>
      <c r="Q1301" s="54"/>
    </row>
    <row r="1302" spans="1:17" s="53" customFormat="1">
      <c r="A1302" s="51"/>
      <c r="B1302" s="52"/>
      <c r="C1302" s="52"/>
      <c r="D1302" s="52"/>
      <c r="E1302" s="52"/>
      <c r="F1302" s="52"/>
      <c r="G1302" s="52"/>
      <c r="L1302" s="54"/>
      <c r="M1302" s="54"/>
      <c r="N1302" s="55"/>
      <c r="O1302" s="54"/>
      <c r="P1302" s="54"/>
      <c r="Q1302" s="54"/>
    </row>
    <row r="1303" spans="1:17" s="53" customFormat="1">
      <c r="A1303" s="51"/>
      <c r="B1303" s="52"/>
      <c r="C1303" s="52"/>
      <c r="D1303" s="52"/>
      <c r="E1303" s="52"/>
      <c r="F1303" s="52"/>
      <c r="G1303" s="52"/>
      <c r="L1303" s="54"/>
      <c r="M1303" s="54"/>
      <c r="N1303" s="55"/>
      <c r="O1303" s="54"/>
      <c r="P1303" s="54"/>
      <c r="Q1303" s="54"/>
    </row>
    <row r="1304" spans="1:17" s="53" customFormat="1">
      <c r="A1304" s="51"/>
      <c r="B1304" s="52"/>
      <c r="C1304" s="52"/>
      <c r="D1304" s="52"/>
      <c r="E1304" s="52"/>
      <c r="F1304" s="52"/>
      <c r="G1304" s="52"/>
      <c r="L1304" s="54"/>
      <c r="M1304" s="54"/>
      <c r="N1304" s="55"/>
      <c r="O1304" s="54"/>
      <c r="P1304" s="54"/>
      <c r="Q1304" s="54"/>
    </row>
    <row r="1305" spans="1:17" s="53" customFormat="1">
      <c r="A1305" s="51"/>
      <c r="B1305" s="52"/>
      <c r="C1305" s="52"/>
      <c r="D1305" s="52"/>
      <c r="E1305" s="52"/>
      <c r="F1305" s="52"/>
      <c r="G1305" s="52"/>
      <c r="L1305" s="54"/>
      <c r="M1305" s="54"/>
      <c r="N1305" s="55"/>
      <c r="O1305" s="54"/>
      <c r="P1305" s="54"/>
      <c r="Q1305" s="54"/>
    </row>
    <row r="1306" spans="1:17" s="53" customFormat="1">
      <c r="A1306" s="51"/>
      <c r="B1306" s="52"/>
      <c r="C1306" s="52"/>
      <c r="D1306" s="52"/>
      <c r="E1306" s="52"/>
      <c r="F1306" s="52"/>
      <c r="G1306" s="52"/>
      <c r="L1306" s="54"/>
      <c r="M1306" s="54"/>
      <c r="N1306" s="55"/>
      <c r="O1306" s="54"/>
      <c r="P1306" s="54"/>
      <c r="Q1306" s="54"/>
    </row>
    <row r="1307" spans="1:17" s="53" customFormat="1">
      <c r="A1307" s="51"/>
      <c r="B1307" s="52"/>
      <c r="C1307" s="52"/>
      <c r="D1307" s="52"/>
      <c r="E1307" s="52"/>
      <c r="F1307" s="52"/>
      <c r="G1307" s="52"/>
      <c r="L1307" s="54"/>
      <c r="M1307" s="54"/>
      <c r="N1307" s="55"/>
      <c r="O1307" s="54"/>
      <c r="P1307" s="54"/>
      <c r="Q1307" s="54"/>
    </row>
    <row r="1308" spans="1:17" s="53" customFormat="1">
      <c r="A1308" s="51"/>
      <c r="B1308" s="52"/>
      <c r="C1308" s="52"/>
      <c r="D1308" s="52"/>
      <c r="E1308" s="52"/>
      <c r="F1308" s="52"/>
      <c r="G1308" s="52"/>
      <c r="L1308" s="54"/>
      <c r="M1308" s="54"/>
      <c r="N1308" s="55"/>
      <c r="O1308" s="54"/>
      <c r="P1308" s="54"/>
      <c r="Q1308" s="54"/>
    </row>
    <row r="1309" spans="1:17" s="53" customFormat="1">
      <c r="A1309" s="51"/>
      <c r="B1309" s="52"/>
      <c r="C1309" s="52"/>
      <c r="D1309" s="52"/>
      <c r="E1309" s="52"/>
      <c r="F1309" s="52"/>
      <c r="G1309" s="52"/>
      <c r="L1309" s="54"/>
      <c r="M1309" s="54"/>
      <c r="N1309" s="55"/>
      <c r="O1309" s="54"/>
      <c r="P1309" s="54"/>
      <c r="Q1309" s="54"/>
    </row>
    <row r="1310" spans="1:17" s="53" customFormat="1">
      <c r="A1310" s="51"/>
      <c r="B1310" s="52"/>
      <c r="C1310" s="52"/>
      <c r="D1310" s="52"/>
      <c r="E1310" s="52"/>
      <c r="F1310" s="52"/>
      <c r="G1310" s="52"/>
      <c r="L1310" s="54"/>
      <c r="M1310" s="54"/>
      <c r="N1310" s="55"/>
      <c r="O1310" s="54"/>
      <c r="P1310" s="54"/>
      <c r="Q1310" s="54"/>
    </row>
    <row r="1311" spans="1:17" s="53" customFormat="1">
      <c r="A1311" s="51"/>
      <c r="B1311" s="52"/>
      <c r="C1311" s="52"/>
      <c r="D1311" s="52"/>
      <c r="E1311" s="52"/>
      <c r="F1311" s="52"/>
      <c r="G1311" s="52"/>
      <c r="L1311" s="54"/>
      <c r="M1311" s="54"/>
      <c r="N1311" s="55"/>
      <c r="O1311" s="54"/>
      <c r="P1311" s="54"/>
      <c r="Q1311" s="54"/>
    </row>
    <row r="1312" spans="1:17" s="53" customFormat="1">
      <c r="A1312" s="51"/>
      <c r="B1312" s="52"/>
      <c r="C1312" s="52"/>
      <c r="D1312" s="52"/>
      <c r="E1312" s="52"/>
      <c r="F1312" s="52"/>
      <c r="G1312" s="52"/>
      <c r="L1312" s="54"/>
      <c r="M1312" s="54"/>
      <c r="N1312" s="55"/>
      <c r="O1312" s="54"/>
      <c r="P1312" s="54"/>
      <c r="Q1312" s="54"/>
    </row>
    <row r="1313" spans="1:17" s="53" customFormat="1">
      <c r="A1313" s="51"/>
      <c r="B1313" s="52"/>
      <c r="C1313" s="52"/>
      <c r="D1313" s="52"/>
      <c r="E1313" s="52"/>
      <c r="F1313" s="52"/>
      <c r="G1313" s="52"/>
      <c r="L1313" s="54"/>
      <c r="M1313" s="54"/>
      <c r="N1313" s="55"/>
      <c r="O1313" s="54"/>
      <c r="P1313" s="54"/>
      <c r="Q1313" s="54"/>
    </row>
    <row r="1314" spans="1:17" s="53" customFormat="1">
      <c r="A1314" s="51"/>
      <c r="B1314" s="52"/>
      <c r="C1314" s="52"/>
      <c r="D1314" s="52"/>
      <c r="E1314" s="52"/>
      <c r="F1314" s="52"/>
      <c r="G1314" s="52"/>
      <c r="L1314" s="54"/>
      <c r="M1314" s="54"/>
      <c r="N1314" s="55"/>
      <c r="O1314" s="54"/>
      <c r="P1314" s="54"/>
      <c r="Q1314" s="54"/>
    </row>
    <row r="1315" spans="1:17" s="53" customFormat="1">
      <c r="A1315" s="51"/>
      <c r="B1315" s="52"/>
      <c r="C1315" s="52"/>
      <c r="D1315" s="52"/>
      <c r="E1315" s="52"/>
      <c r="F1315" s="52"/>
      <c r="G1315" s="52"/>
      <c r="L1315" s="54"/>
      <c r="M1315" s="54"/>
      <c r="N1315" s="55"/>
      <c r="O1315" s="54"/>
      <c r="P1315" s="54"/>
      <c r="Q1315" s="54"/>
    </row>
    <row r="1316" spans="1:17" s="53" customFormat="1">
      <c r="A1316" s="51"/>
      <c r="B1316" s="52"/>
      <c r="C1316" s="52"/>
      <c r="D1316" s="52"/>
      <c r="E1316" s="52"/>
      <c r="F1316" s="52"/>
      <c r="G1316" s="52"/>
      <c r="L1316" s="54"/>
      <c r="M1316" s="54"/>
      <c r="N1316" s="55"/>
      <c r="O1316" s="54"/>
      <c r="P1316" s="54"/>
      <c r="Q1316" s="54"/>
    </row>
    <row r="1317" spans="1:17" s="53" customFormat="1">
      <c r="A1317" s="51"/>
      <c r="B1317" s="52"/>
      <c r="C1317" s="52"/>
      <c r="D1317" s="52"/>
      <c r="E1317" s="52"/>
      <c r="F1317" s="52"/>
      <c r="G1317" s="52"/>
      <c r="L1317" s="54"/>
      <c r="M1317" s="54"/>
      <c r="N1317" s="55"/>
      <c r="O1317" s="54"/>
      <c r="P1317" s="54"/>
      <c r="Q1317" s="54"/>
    </row>
    <row r="1318" spans="1:17" s="53" customFormat="1">
      <c r="A1318" s="51"/>
      <c r="B1318" s="52"/>
      <c r="C1318" s="52"/>
      <c r="D1318" s="52"/>
      <c r="E1318" s="52"/>
      <c r="F1318" s="52"/>
      <c r="G1318" s="52"/>
      <c r="L1318" s="54"/>
      <c r="M1318" s="54"/>
      <c r="N1318" s="55"/>
      <c r="O1318" s="54"/>
      <c r="P1318" s="54"/>
      <c r="Q1318" s="54"/>
    </row>
    <row r="1319" spans="1:17" s="53" customFormat="1">
      <c r="A1319" s="51"/>
      <c r="B1319" s="52"/>
      <c r="C1319" s="52"/>
      <c r="D1319" s="52"/>
      <c r="E1319" s="52"/>
      <c r="F1319" s="52"/>
      <c r="G1319" s="52"/>
      <c r="L1319" s="54"/>
      <c r="M1319" s="54"/>
      <c r="N1319" s="55"/>
      <c r="O1319" s="54"/>
      <c r="P1319" s="54"/>
      <c r="Q1319" s="54"/>
    </row>
    <row r="1320" spans="1:17" s="53" customFormat="1">
      <c r="A1320" s="51"/>
      <c r="B1320" s="52"/>
      <c r="C1320" s="52"/>
      <c r="D1320" s="52"/>
      <c r="E1320" s="52"/>
      <c r="F1320" s="52"/>
      <c r="G1320" s="52"/>
      <c r="L1320" s="54"/>
      <c r="M1320" s="54"/>
      <c r="N1320" s="55"/>
      <c r="O1320" s="54"/>
      <c r="P1320" s="54"/>
      <c r="Q1320" s="54"/>
    </row>
    <row r="1321" spans="1:17" s="53" customFormat="1">
      <c r="A1321" s="51"/>
      <c r="B1321" s="52"/>
      <c r="C1321" s="52"/>
      <c r="D1321" s="52"/>
      <c r="E1321" s="52"/>
      <c r="F1321" s="52"/>
      <c r="G1321" s="52"/>
      <c r="L1321" s="54"/>
      <c r="M1321" s="54"/>
      <c r="N1321" s="55"/>
      <c r="O1321" s="54"/>
      <c r="P1321" s="54"/>
      <c r="Q1321" s="54"/>
    </row>
    <row r="1322" spans="1:17" s="53" customFormat="1">
      <c r="A1322" s="51"/>
      <c r="B1322" s="52"/>
      <c r="C1322" s="52"/>
      <c r="D1322" s="52"/>
      <c r="E1322" s="52"/>
      <c r="F1322" s="52"/>
      <c r="G1322" s="52"/>
      <c r="L1322" s="54"/>
      <c r="M1322" s="54"/>
      <c r="N1322" s="55"/>
      <c r="O1322" s="54"/>
      <c r="P1322" s="54"/>
      <c r="Q1322" s="54"/>
    </row>
    <row r="1323" spans="1:17" s="53" customFormat="1">
      <c r="A1323" s="51"/>
      <c r="B1323" s="52"/>
      <c r="C1323" s="52"/>
      <c r="D1323" s="52"/>
      <c r="E1323" s="52"/>
      <c r="F1323" s="52"/>
      <c r="G1323" s="52"/>
      <c r="L1323" s="54"/>
      <c r="M1323" s="54"/>
      <c r="N1323" s="55"/>
      <c r="O1323" s="54"/>
      <c r="P1323" s="54"/>
      <c r="Q1323" s="54"/>
    </row>
    <row r="1324" spans="1:17" s="53" customFormat="1">
      <c r="A1324" s="51"/>
      <c r="B1324" s="52"/>
      <c r="C1324" s="52"/>
      <c r="D1324" s="52"/>
      <c r="E1324" s="52"/>
      <c r="F1324" s="52"/>
      <c r="G1324" s="52"/>
      <c r="L1324" s="54"/>
      <c r="M1324" s="54"/>
      <c r="N1324" s="55"/>
      <c r="O1324" s="54"/>
      <c r="P1324" s="54"/>
      <c r="Q1324" s="54"/>
    </row>
    <row r="1325" spans="1:17" s="53" customFormat="1">
      <c r="A1325" s="51"/>
      <c r="B1325" s="52"/>
      <c r="C1325" s="52"/>
      <c r="D1325" s="52"/>
      <c r="E1325" s="52"/>
      <c r="F1325" s="52"/>
      <c r="G1325" s="52"/>
      <c r="L1325" s="54"/>
      <c r="M1325" s="54"/>
      <c r="N1325" s="55"/>
      <c r="O1325" s="54"/>
      <c r="P1325" s="54"/>
      <c r="Q1325" s="54"/>
    </row>
    <row r="1326" spans="1:17" s="53" customFormat="1">
      <c r="A1326" s="51"/>
      <c r="B1326" s="52"/>
      <c r="C1326" s="52"/>
      <c r="D1326" s="52"/>
      <c r="E1326" s="52"/>
      <c r="F1326" s="52"/>
      <c r="G1326" s="52"/>
      <c r="L1326" s="54"/>
      <c r="M1326" s="54"/>
      <c r="N1326" s="55"/>
      <c r="O1326" s="54"/>
      <c r="P1326" s="54"/>
      <c r="Q1326" s="54"/>
    </row>
    <row r="1327" spans="1:17" s="53" customFormat="1">
      <c r="A1327" s="51"/>
      <c r="B1327" s="52"/>
      <c r="C1327" s="52"/>
      <c r="D1327" s="52"/>
      <c r="E1327" s="52"/>
      <c r="F1327" s="52"/>
      <c r="G1327" s="52"/>
      <c r="L1327" s="54"/>
      <c r="M1327" s="54"/>
      <c r="N1327" s="55"/>
      <c r="O1327" s="54"/>
      <c r="P1327" s="54"/>
      <c r="Q1327" s="54"/>
    </row>
    <row r="1328" spans="1:17" s="53" customFormat="1">
      <c r="A1328" s="51"/>
      <c r="B1328" s="52"/>
      <c r="C1328" s="52"/>
      <c r="D1328" s="52"/>
      <c r="E1328" s="52"/>
      <c r="F1328" s="52"/>
      <c r="G1328" s="52"/>
      <c r="L1328" s="54"/>
      <c r="M1328" s="54"/>
      <c r="N1328" s="55"/>
      <c r="O1328" s="54"/>
      <c r="P1328" s="54"/>
      <c r="Q1328" s="54"/>
    </row>
    <row r="1329" spans="1:17" s="53" customFormat="1">
      <c r="A1329" s="51"/>
      <c r="B1329" s="52"/>
      <c r="C1329" s="52"/>
      <c r="D1329" s="52"/>
      <c r="E1329" s="52"/>
      <c r="F1329" s="52"/>
      <c r="G1329" s="52"/>
      <c r="L1329" s="54"/>
      <c r="M1329" s="54"/>
      <c r="N1329" s="55"/>
      <c r="O1329" s="54"/>
      <c r="P1329" s="54"/>
      <c r="Q1329" s="54"/>
    </row>
    <row r="1330" spans="1:17" s="53" customFormat="1">
      <c r="A1330" s="51"/>
      <c r="B1330" s="52"/>
      <c r="C1330" s="52"/>
      <c r="D1330" s="52"/>
      <c r="E1330" s="52"/>
      <c r="F1330" s="52"/>
      <c r="G1330" s="52"/>
      <c r="L1330" s="54"/>
      <c r="M1330" s="54"/>
      <c r="N1330" s="55"/>
      <c r="O1330" s="54"/>
      <c r="P1330" s="54"/>
      <c r="Q1330" s="54"/>
    </row>
    <row r="1331" spans="1:17" s="53" customFormat="1">
      <c r="A1331" s="51"/>
      <c r="B1331" s="52"/>
      <c r="C1331" s="52"/>
      <c r="D1331" s="52"/>
      <c r="E1331" s="52"/>
      <c r="F1331" s="52"/>
      <c r="G1331" s="52"/>
      <c r="L1331" s="54"/>
      <c r="M1331" s="54"/>
      <c r="N1331" s="55"/>
      <c r="O1331" s="54"/>
      <c r="P1331" s="54"/>
      <c r="Q1331" s="54"/>
    </row>
    <row r="1332" spans="1:17" s="53" customFormat="1">
      <c r="A1332" s="51"/>
      <c r="B1332" s="52"/>
      <c r="C1332" s="52"/>
      <c r="D1332" s="52"/>
      <c r="E1332" s="52"/>
      <c r="F1332" s="52"/>
      <c r="G1332" s="52"/>
      <c r="L1332" s="54"/>
      <c r="M1332" s="54"/>
      <c r="N1332" s="55"/>
      <c r="O1332" s="54"/>
      <c r="P1332" s="54"/>
      <c r="Q1332" s="54"/>
    </row>
    <row r="1333" spans="1:17" s="53" customFormat="1">
      <c r="A1333" s="51"/>
      <c r="B1333" s="52"/>
      <c r="C1333" s="52"/>
      <c r="D1333" s="52"/>
      <c r="E1333" s="52"/>
      <c r="F1333" s="52"/>
      <c r="G1333" s="52"/>
      <c r="L1333" s="54"/>
      <c r="M1333" s="54"/>
      <c r="N1333" s="55"/>
      <c r="O1333" s="54"/>
      <c r="P1333" s="54"/>
      <c r="Q1333" s="54"/>
    </row>
    <row r="1334" spans="1:17" s="53" customFormat="1">
      <c r="A1334" s="51"/>
      <c r="B1334" s="52"/>
      <c r="C1334" s="52"/>
      <c r="D1334" s="52"/>
      <c r="E1334" s="52"/>
      <c r="F1334" s="52"/>
      <c r="G1334" s="52"/>
      <c r="L1334" s="54"/>
      <c r="M1334" s="54"/>
      <c r="N1334" s="55"/>
      <c r="O1334" s="54"/>
      <c r="P1334" s="54"/>
      <c r="Q1334" s="54"/>
    </row>
    <row r="1335" spans="1:17" s="53" customFormat="1">
      <c r="A1335" s="51"/>
      <c r="B1335" s="52"/>
      <c r="C1335" s="52"/>
      <c r="D1335" s="52"/>
      <c r="E1335" s="52"/>
      <c r="F1335" s="52"/>
      <c r="G1335" s="52"/>
      <c r="L1335" s="54"/>
      <c r="M1335" s="54"/>
      <c r="N1335" s="55"/>
      <c r="O1335" s="54"/>
      <c r="P1335" s="54"/>
      <c r="Q1335" s="54"/>
    </row>
    <row r="1336" spans="1:17" s="53" customFormat="1">
      <c r="A1336" s="51"/>
      <c r="B1336" s="52"/>
      <c r="C1336" s="52"/>
      <c r="D1336" s="52"/>
      <c r="E1336" s="52"/>
      <c r="F1336" s="52"/>
      <c r="G1336" s="52"/>
      <c r="L1336" s="54"/>
      <c r="M1336" s="54"/>
      <c r="N1336" s="55"/>
      <c r="O1336" s="54"/>
      <c r="P1336" s="54"/>
      <c r="Q1336" s="54"/>
    </row>
    <row r="1337" spans="1:17" s="53" customFormat="1">
      <c r="A1337" s="51"/>
      <c r="B1337" s="52"/>
      <c r="C1337" s="52"/>
      <c r="D1337" s="52"/>
      <c r="E1337" s="52"/>
      <c r="F1337" s="52"/>
      <c r="G1337" s="52"/>
      <c r="L1337" s="54"/>
      <c r="M1337" s="54"/>
      <c r="N1337" s="55"/>
      <c r="O1337" s="54"/>
      <c r="P1337" s="54"/>
      <c r="Q1337" s="54"/>
    </row>
    <row r="1338" spans="1:17" s="53" customFormat="1">
      <c r="A1338" s="51"/>
      <c r="B1338" s="52"/>
      <c r="C1338" s="52"/>
      <c r="D1338" s="52"/>
      <c r="E1338" s="52"/>
      <c r="F1338" s="52"/>
      <c r="G1338" s="52"/>
      <c r="L1338" s="54"/>
      <c r="M1338" s="54"/>
      <c r="N1338" s="55"/>
      <c r="O1338" s="54"/>
      <c r="P1338" s="54"/>
      <c r="Q1338" s="54"/>
    </row>
    <row r="1339" spans="1:17" s="53" customFormat="1">
      <c r="A1339" s="51"/>
      <c r="B1339" s="52"/>
      <c r="C1339" s="52"/>
      <c r="D1339" s="52"/>
      <c r="E1339" s="52"/>
      <c r="F1339" s="52"/>
      <c r="G1339" s="52"/>
      <c r="L1339" s="54"/>
      <c r="M1339" s="54"/>
      <c r="N1339" s="55"/>
      <c r="O1339" s="54"/>
      <c r="P1339" s="54"/>
      <c r="Q1339" s="54"/>
    </row>
    <row r="1340" spans="1:17" s="53" customFormat="1">
      <c r="A1340" s="51"/>
      <c r="B1340" s="52"/>
      <c r="C1340" s="52"/>
      <c r="D1340" s="52"/>
      <c r="E1340" s="52"/>
      <c r="F1340" s="52"/>
      <c r="G1340" s="52"/>
      <c r="L1340" s="54"/>
      <c r="M1340" s="54"/>
      <c r="N1340" s="55"/>
      <c r="O1340" s="54"/>
      <c r="P1340" s="54"/>
      <c r="Q1340" s="54"/>
    </row>
    <row r="1341" spans="1:17" s="53" customFormat="1">
      <c r="A1341" s="51"/>
      <c r="B1341" s="52"/>
      <c r="C1341" s="52"/>
      <c r="D1341" s="52"/>
      <c r="E1341" s="52"/>
      <c r="F1341" s="52"/>
      <c r="G1341" s="52"/>
      <c r="L1341" s="54"/>
      <c r="M1341" s="54"/>
      <c r="N1341" s="55"/>
      <c r="O1341" s="54"/>
      <c r="P1341" s="54"/>
      <c r="Q1341" s="54"/>
    </row>
    <row r="1342" spans="1:17" s="53" customFormat="1">
      <c r="A1342" s="51"/>
      <c r="B1342" s="52"/>
      <c r="C1342" s="52"/>
      <c r="D1342" s="52"/>
      <c r="E1342" s="52"/>
      <c r="F1342" s="52"/>
      <c r="G1342" s="52"/>
      <c r="L1342" s="54"/>
      <c r="M1342" s="54"/>
      <c r="N1342" s="55"/>
      <c r="O1342" s="54"/>
      <c r="P1342" s="54"/>
      <c r="Q1342" s="54"/>
    </row>
    <row r="1343" spans="1:17" s="53" customFormat="1">
      <c r="A1343" s="51"/>
      <c r="B1343" s="52"/>
      <c r="C1343" s="52"/>
      <c r="D1343" s="52"/>
      <c r="E1343" s="52"/>
      <c r="F1343" s="52"/>
      <c r="G1343" s="52"/>
      <c r="L1343" s="57"/>
      <c r="M1343" s="57"/>
      <c r="N1343" s="58"/>
      <c r="O1343" s="57"/>
      <c r="P1343" s="57"/>
      <c r="Q1343" s="57"/>
    </row>
    <row r="1344" spans="1:17" s="53" customFormat="1">
      <c r="A1344" s="51"/>
      <c r="B1344" s="52"/>
      <c r="C1344" s="52"/>
      <c r="D1344" s="52"/>
      <c r="E1344" s="52"/>
      <c r="F1344" s="52"/>
      <c r="G1344" s="52"/>
      <c r="L1344" s="57"/>
      <c r="M1344" s="57"/>
      <c r="N1344" s="58"/>
      <c r="O1344" s="57"/>
      <c r="P1344" s="57"/>
      <c r="Q1344" s="57"/>
    </row>
    <row r="1345" spans="1:17" s="53" customFormat="1">
      <c r="A1345" s="51"/>
      <c r="B1345" s="52"/>
      <c r="C1345" s="52"/>
      <c r="D1345" s="52"/>
      <c r="E1345" s="52"/>
      <c r="F1345" s="52"/>
      <c r="G1345" s="52"/>
      <c r="L1345" s="57"/>
      <c r="M1345" s="57"/>
      <c r="N1345" s="58"/>
      <c r="O1345" s="57"/>
      <c r="P1345" s="57"/>
      <c r="Q1345" s="57"/>
    </row>
    <row r="1346" spans="1:17" s="53" customFormat="1">
      <c r="A1346" s="51"/>
      <c r="B1346" s="52"/>
      <c r="C1346" s="52"/>
      <c r="D1346" s="52"/>
      <c r="E1346" s="52"/>
      <c r="F1346" s="52"/>
      <c r="G1346" s="52"/>
      <c r="L1346" s="57"/>
      <c r="M1346" s="57"/>
      <c r="N1346" s="58"/>
      <c r="O1346" s="57"/>
      <c r="P1346" s="57"/>
      <c r="Q1346" s="57"/>
    </row>
    <row r="1347" spans="1:17" s="53" customFormat="1">
      <c r="A1347" s="51"/>
      <c r="B1347" s="52"/>
      <c r="C1347" s="52"/>
      <c r="D1347" s="52"/>
      <c r="E1347" s="52"/>
      <c r="F1347" s="52"/>
      <c r="G1347" s="52"/>
      <c r="L1347" s="57"/>
      <c r="M1347" s="57"/>
      <c r="N1347" s="58"/>
      <c r="O1347" s="57"/>
      <c r="P1347" s="57"/>
      <c r="Q1347" s="57"/>
    </row>
    <row r="1348" spans="1:17" s="53" customFormat="1">
      <c r="A1348" s="51"/>
      <c r="B1348" s="52"/>
      <c r="C1348" s="52"/>
      <c r="D1348" s="52"/>
      <c r="E1348" s="52"/>
      <c r="F1348" s="52"/>
      <c r="G1348" s="52"/>
      <c r="L1348" s="57"/>
      <c r="M1348" s="57"/>
      <c r="N1348" s="58"/>
      <c r="O1348" s="57"/>
      <c r="P1348" s="57"/>
      <c r="Q1348" s="57"/>
    </row>
    <row r="1349" spans="1:17" s="53" customFormat="1">
      <c r="A1349" s="51"/>
      <c r="B1349" s="52"/>
      <c r="C1349" s="52"/>
      <c r="D1349" s="52"/>
      <c r="E1349" s="52"/>
      <c r="F1349" s="52"/>
      <c r="G1349" s="52"/>
      <c r="L1349" s="57"/>
      <c r="M1349" s="57"/>
      <c r="N1349" s="58"/>
      <c r="O1349" s="57"/>
      <c r="P1349" s="57"/>
      <c r="Q1349" s="57"/>
    </row>
    <row r="1350" spans="1:17" s="53" customFormat="1">
      <c r="A1350" s="51"/>
      <c r="B1350" s="52"/>
      <c r="C1350" s="52"/>
      <c r="D1350" s="52"/>
      <c r="E1350" s="52"/>
      <c r="F1350" s="52"/>
      <c r="G1350" s="52"/>
      <c r="L1350" s="57"/>
      <c r="M1350" s="57"/>
      <c r="N1350" s="58"/>
      <c r="O1350" s="57"/>
      <c r="P1350" s="57"/>
      <c r="Q1350" s="57"/>
    </row>
    <row r="1351" spans="1:17" s="53" customFormat="1">
      <c r="A1351" s="51"/>
      <c r="B1351" s="52"/>
      <c r="C1351" s="52"/>
      <c r="D1351" s="52"/>
      <c r="E1351" s="52"/>
      <c r="F1351" s="52"/>
      <c r="G1351" s="52"/>
      <c r="L1351" s="57"/>
      <c r="M1351" s="57"/>
      <c r="N1351" s="58"/>
      <c r="O1351" s="57"/>
      <c r="P1351" s="57"/>
      <c r="Q1351" s="57"/>
    </row>
    <row r="1352" spans="1:17" s="53" customFormat="1">
      <c r="A1352" s="51"/>
      <c r="B1352" s="52"/>
      <c r="C1352" s="52"/>
      <c r="D1352" s="52"/>
      <c r="E1352" s="52"/>
      <c r="F1352" s="52"/>
      <c r="G1352" s="52"/>
      <c r="L1352" s="57"/>
      <c r="M1352" s="57"/>
      <c r="N1352" s="58"/>
      <c r="O1352" s="57"/>
      <c r="P1352" s="57"/>
      <c r="Q1352" s="57"/>
    </row>
    <row r="1353" spans="1:17" s="53" customFormat="1">
      <c r="A1353" s="51"/>
      <c r="B1353" s="52"/>
      <c r="C1353" s="52"/>
      <c r="D1353" s="52"/>
      <c r="E1353" s="52"/>
      <c r="F1353" s="52"/>
      <c r="G1353" s="52"/>
      <c r="L1353" s="57"/>
      <c r="M1353" s="57"/>
      <c r="N1353" s="58"/>
      <c r="O1353" s="57"/>
      <c r="P1353" s="57"/>
      <c r="Q1353" s="57"/>
    </row>
    <row r="1354" spans="1:17" s="53" customFormat="1">
      <c r="A1354" s="51"/>
      <c r="B1354" s="52"/>
      <c r="C1354" s="52"/>
      <c r="D1354" s="52"/>
      <c r="E1354" s="52"/>
      <c r="F1354" s="52"/>
      <c r="G1354" s="52"/>
      <c r="L1354" s="57"/>
      <c r="M1354" s="57"/>
      <c r="N1354" s="58"/>
      <c r="O1354" s="57"/>
      <c r="P1354" s="57"/>
      <c r="Q1354" s="57"/>
    </row>
    <row r="1355" spans="1:17" s="53" customFormat="1">
      <c r="A1355" s="51"/>
      <c r="B1355" s="52"/>
      <c r="C1355" s="52"/>
      <c r="D1355" s="52"/>
      <c r="E1355" s="52"/>
      <c r="F1355" s="52"/>
      <c r="G1355" s="52"/>
      <c r="L1355" s="57"/>
      <c r="M1355" s="57"/>
      <c r="N1355" s="58"/>
      <c r="O1355" s="57"/>
      <c r="P1355" s="57"/>
      <c r="Q1355" s="57"/>
    </row>
    <row r="1356" spans="1:17" s="53" customFormat="1">
      <c r="A1356" s="51"/>
      <c r="B1356" s="52"/>
      <c r="C1356" s="52"/>
      <c r="D1356" s="52"/>
      <c r="E1356" s="52"/>
      <c r="F1356" s="52"/>
      <c r="G1356" s="52"/>
      <c r="L1356" s="57"/>
      <c r="M1356" s="57"/>
      <c r="N1356" s="58"/>
      <c r="O1356" s="57"/>
      <c r="P1356" s="57"/>
      <c r="Q1356" s="57"/>
    </row>
    <row r="1357" spans="1:17" s="53" customFormat="1">
      <c r="A1357" s="51"/>
      <c r="B1357" s="52"/>
      <c r="C1357" s="52"/>
      <c r="D1357" s="52"/>
      <c r="E1357" s="52"/>
      <c r="F1357" s="52"/>
      <c r="G1357" s="52"/>
      <c r="L1357" s="57"/>
      <c r="M1357" s="57"/>
      <c r="N1357" s="58"/>
      <c r="O1357" s="57"/>
      <c r="P1357" s="57"/>
      <c r="Q1357" s="57"/>
    </row>
    <row r="1358" spans="1:17" s="53" customFormat="1">
      <c r="A1358" s="51"/>
      <c r="B1358" s="52"/>
      <c r="C1358" s="52"/>
      <c r="D1358" s="52"/>
      <c r="E1358" s="52"/>
      <c r="F1358" s="52"/>
      <c r="G1358" s="52"/>
      <c r="L1358" s="57"/>
      <c r="M1358" s="57"/>
      <c r="N1358" s="58"/>
      <c r="O1358" s="57"/>
      <c r="P1358" s="57"/>
      <c r="Q1358" s="57"/>
    </row>
    <row r="1359" spans="1:17" s="53" customFormat="1">
      <c r="A1359" s="51"/>
      <c r="B1359" s="52"/>
      <c r="C1359" s="52"/>
      <c r="D1359" s="52"/>
      <c r="E1359" s="52"/>
      <c r="F1359" s="52"/>
      <c r="G1359" s="52"/>
      <c r="L1359" s="57"/>
      <c r="M1359" s="57"/>
      <c r="N1359" s="58"/>
      <c r="O1359" s="57"/>
      <c r="P1359" s="57"/>
      <c r="Q1359" s="57"/>
    </row>
    <row r="1360" spans="1:17" s="53" customFormat="1">
      <c r="A1360" s="51"/>
      <c r="B1360" s="52"/>
      <c r="C1360" s="52"/>
      <c r="D1360" s="52"/>
      <c r="E1360" s="52"/>
      <c r="F1360" s="52"/>
      <c r="G1360" s="52"/>
      <c r="L1360" s="57"/>
      <c r="M1360" s="57"/>
      <c r="N1360" s="58"/>
      <c r="O1360" s="57"/>
      <c r="P1360" s="57"/>
      <c r="Q1360" s="57"/>
    </row>
    <row r="1361" spans="1:17" s="53" customFormat="1">
      <c r="A1361" s="51"/>
      <c r="B1361" s="52"/>
      <c r="C1361" s="52"/>
      <c r="D1361" s="52"/>
      <c r="E1361" s="52"/>
      <c r="F1361" s="52"/>
      <c r="G1361" s="52"/>
      <c r="L1361" s="57"/>
      <c r="M1361" s="57"/>
      <c r="N1361" s="58"/>
      <c r="O1361" s="57"/>
      <c r="P1361" s="57"/>
      <c r="Q1361" s="57"/>
    </row>
  </sheetData>
  <autoFilter ref="A4:Q181" xr:uid="{1F2F50D5-8840-4667-A861-0FF1F162B1DE}"/>
  <phoneticPr fontId="3"/>
  <pageMargins left="0.7" right="0.7" top="0.75" bottom="0.75" header="0.3" footer="0.3"/>
  <pageSetup paperSize="8" scale="2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0FD-C391-4C09-BA56-D1DBA07DBCA4}">
  <sheetPr>
    <tabColor theme="5" tint="0.79998168889431442"/>
    <pageSetUpPr fitToPage="1"/>
  </sheetPr>
  <dimension ref="A1:Q1361"/>
  <sheetViews>
    <sheetView showGridLines="0" zoomScale="80" zoomScaleNormal="80" workbookViewId="0">
      <pane xSplit="6" ySplit="4" topLeftCell="G5" activePane="bottomRight" state="frozen"/>
      <selection activeCell="E5" sqref="E5:E181"/>
      <selection pane="topRight" activeCell="E5" sqref="E5:E181"/>
      <selection pane="bottomLeft" activeCell="E5" sqref="E5:E181"/>
      <selection pane="bottomRight" activeCell="Q1" sqref="Q1"/>
    </sheetView>
  </sheetViews>
  <sheetFormatPr defaultColWidth="9" defaultRowHeight="17.649999999999999"/>
  <cols>
    <col min="1" max="1" width="2.625" style="51" customWidth="1"/>
    <col min="2" max="2" width="11.625" style="52" customWidth="1"/>
    <col min="3" max="4" width="15.625" style="52" customWidth="1"/>
    <col min="5" max="5" width="18.625" style="52" customWidth="1"/>
    <col min="6" max="6" width="60.5625" style="52" customWidth="1"/>
    <col min="7" max="7" width="12.5625" style="52" customWidth="1"/>
    <col min="8" max="11" width="15.5625" style="53" customWidth="1"/>
    <col min="12" max="13" width="12.5625" style="53" customWidth="1"/>
    <col min="14" max="14" width="12.5625" style="56" customWidth="1"/>
    <col min="15" max="17" width="12.5625" style="53" customWidth="1"/>
    <col min="18" max="16384" width="9" style="52"/>
  </cols>
  <sheetData>
    <row r="1" spans="1:17" s="5" customFormat="1" ht="23.25" thickBot="1">
      <c r="A1" s="11"/>
      <c r="B1" s="1" t="s">
        <v>0</v>
      </c>
      <c r="H1" s="48"/>
      <c r="I1" s="48"/>
      <c r="J1" s="48"/>
      <c r="K1" s="48"/>
      <c r="L1" s="48"/>
      <c r="M1" s="48"/>
      <c r="N1" s="49"/>
      <c r="O1" s="48"/>
      <c r="P1" s="48"/>
      <c r="Q1" s="4"/>
    </row>
    <row r="2" spans="1:17" s="5" customFormat="1" ht="18" thickBot="1">
      <c r="A2" s="34"/>
      <c r="B2" s="59" t="s">
        <v>1</v>
      </c>
      <c r="C2" s="60">
        <v>45469</v>
      </c>
      <c r="D2" s="12"/>
      <c r="E2" s="12"/>
      <c r="F2" s="12"/>
      <c r="G2" s="12"/>
      <c r="H2" s="13"/>
      <c r="I2" s="13"/>
      <c r="J2" s="13"/>
      <c r="K2" s="13"/>
      <c r="L2" s="32">
        <v>45017</v>
      </c>
      <c r="M2" s="33" t="s">
        <v>2</v>
      </c>
      <c r="N2" s="14"/>
      <c r="O2" s="13"/>
      <c r="P2" s="13"/>
      <c r="Q2" s="13"/>
    </row>
    <row r="3" spans="1:17" s="50" customFormat="1">
      <c r="H3" s="48"/>
      <c r="I3" s="48"/>
      <c r="J3" s="48"/>
      <c r="K3" s="48"/>
      <c r="L3" s="61" t="s">
        <v>3</v>
      </c>
      <c r="M3" s="62"/>
      <c r="N3" s="62"/>
      <c r="O3" s="62"/>
      <c r="P3" s="62"/>
      <c r="Q3" s="63"/>
    </row>
    <row r="4" spans="1:17" s="5" customFormat="1" ht="112.5" customHeight="1" thickBot="1">
      <c r="A4" s="34"/>
      <c r="B4" s="15" t="s">
        <v>4</v>
      </c>
      <c r="C4" s="16" t="s">
        <v>5</v>
      </c>
      <c r="D4" s="17" t="s">
        <v>6</v>
      </c>
      <c r="E4" s="17" t="s">
        <v>7</v>
      </c>
      <c r="F4" s="15" t="s">
        <v>8</v>
      </c>
      <c r="G4" s="18" t="s">
        <v>9</v>
      </c>
      <c r="H4" s="19" t="s">
        <v>441</v>
      </c>
      <c r="I4" s="19" t="s">
        <v>10</v>
      </c>
      <c r="J4" s="19" t="s">
        <v>11</v>
      </c>
      <c r="K4" s="19" t="s">
        <v>13</v>
      </c>
      <c r="L4" s="20">
        <v>44835</v>
      </c>
      <c r="M4" s="20">
        <f>L4+31</f>
        <v>44866</v>
      </c>
      <c r="N4" s="20">
        <f>L4+62</f>
        <v>44897</v>
      </c>
      <c r="O4" s="20">
        <f>L4+93</f>
        <v>44928</v>
      </c>
      <c r="P4" s="20">
        <f>L4+124</f>
        <v>44959</v>
      </c>
      <c r="Q4" s="20">
        <f>L4+155</f>
        <v>44990</v>
      </c>
    </row>
    <row r="5" spans="1:17" s="5" customFormat="1" ht="18" thickTop="1">
      <c r="A5" s="34"/>
      <c r="B5" s="21" t="s">
        <v>14</v>
      </c>
      <c r="C5" s="21" t="s">
        <v>229</v>
      </c>
      <c r="D5" s="21" t="s">
        <v>229</v>
      </c>
      <c r="E5" s="21" t="s">
        <v>445</v>
      </c>
      <c r="F5" s="22" t="s">
        <v>15</v>
      </c>
      <c r="G5" s="22"/>
      <c r="H5" s="23" t="s">
        <v>442</v>
      </c>
      <c r="I5" s="23" t="s">
        <v>442</v>
      </c>
      <c r="J5" s="23" t="s">
        <v>442</v>
      </c>
      <c r="K5" s="23" t="s">
        <v>442</v>
      </c>
      <c r="L5" s="24" t="s">
        <v>442</v>
      </c>
      <c r="M5" s="24" t="s">
        <v>442</v>
      </c>
      <c r="N5" s="24" t="s">
        <v>442</v>
      </c>
      <c r="O5" s="24" t="s">
        <v>442</v>
      </c>
      <c r="P5" s="24" t="s">
        <v>442</v>
      </c>
      <c r="Q5" s="24" t="s">
        <v>442</v>
      </c>
    </row>
    <row r="6" spans="1:17" s="5" customFormat="1">
      <c r="A6" s="34"/>
      <c r="B6" s="36" t="s">
        <v>14</v>
      </c>
      <c r="C6" s="36" t="s">
        <v>230</v>
      </c>
      <c r="D6" s="36" t="s">
        <v>230</v>
      </c>
      <c r="E6" s="36" t="s">
        <v>445</v>
      </c>
      <c r="F6" s="37" t="s">
        <v>16</v>
      </c>
      <c r="G6" s="37"/>
      <c r="H6" s="38" t="s">
        <v>442</v>
      </c>
      <c r="I6" s="38" t="s">
        <v>442</v>
      </c>
      <c r="J6" s="38" t="s">
        <v>442</v>
      </c>
      <c r="K6" s="23" t="s">
        <v>442</v>
      </c>
      <c r="L6" s="24" t="s">
        <v>442</v>
      </c>
      <c r="M6" s="24" t="s">
        <v>442</v>
      </c>
      <c r="N6" s="24" t="s">
        <v>442</v>
      </c>
      <c r="O6" s="24" t="s">
        <v>442</v>
      </c>
      <c r="P6" s="24" t="s">
        <v>442</v>
      </c>
      <c r="Q6" s="24" t="s">
        <v>442</v>
      </c>
    </row>
    <row r="7" spans="1:17" s="5" customFormat="1">
      <c r="A7" s="34"/>
      <c r="B7" s="36" t="s">
        <v>14</v>
      </c>
      <c r="C7" s="36" t="s">
        <v>231</v>
      </c>
      <c r="D7" s="40" t="s">
        <v>231</v>
      </c>
      <c r="E7" s="36" t="s">
        <v>445</v>
      </c>
      <c r="F7" s="36" t="s">
        <v>17</v>
      </c>
      <c r="G7" s="36"/>
      <c r="H7" s="41" t="s">
        <v>442</v>
      </c>
      <c r="I7" s="41" t="s">
        <v>442</v>
      </c>
      <c r="J7" s="41" t="s">
        <v>442</v>
      </c>
      <c r="K7" s="23" t="s">
        <v>442</v>
      </c>
      <c r="L7" s="24" t="s">
        <v>442</v>
      </c>
      <c r="M7" s="24" t="s">
        <v>442</v>
      </c>
      <c r="N7" s="24" t="s">
        <v>442</v>
      </c>
      <c r="O7" s="24" t="s">
        <v>442</v>
      </c>
      <c r="P7" s="24" t="s">
        <v>442</v>
      </c>
      <c r="Q7" s="24" t="s">
        <v>442</v>
      </c>
    </row>
    <row r="8" spans="1:17" s="5" customFormat="1">
      <c r="A8" s="34"/>
      <c r="B8" s="36" t="s">
        <v>14</v>
      </c>
      <c r="C8" s="42" t="s">
        <v>232</v>
      </c>
      <c r="D8" s="36" t="s">
        <v>233</v>
      </c>
      <c r="E8" s="36" t="s">
        <v>445</v>
      </c>
      <c r="F8" s="36" t="s">
        <v>18</v>
      </c>
      <c r="G8" s="36"/>
      <c r="H8" s="41">
        <v>0</v>
      </c>
      <c r="I8" s="41">
        <v>0</v>
      </c>
      <c r="J8" s="41">
        <v>72496</v>
      </c>
      <c r="K8" s="23">
        <v>0</v>
      </c>
      <c r="L8" s="24">
        <v>1.0201652892561983</v>
      </c>
      <c r="M8" s="24">
        <v>1.0241322314049586</v>
      </c>
      <c r="N8" s="24">
        <v>1.219607843137255</v>
      </c>
      <c r="O8" s="24">
        <v>0.78781954887218042</v>
      </c>
      <c r="P8" s="24">
        <v>0.79052631578947363</v>
      </c>
      <c r="Q8" s="24">
        <v>0.95969924812030072</v>
      </c>
    </row>
    <row r="9" spans="1:17" s="5" customFormat="1">
      <c r="A9" s="34"/>
      <c r="B9" s="36" t="s">
        <v>14</v>
      </c>
      <c r="C9" s="42" t="s">
        <v>234</v>
      </c>
      <c r="D9" s="36" t="s">
        <v>235</v>
      </c>
      <c r="E9" s="36" t="s">
        <v>445</v>
      </c>
      <c r="F9" s="36" t="s">
        <v>19</v>
      </c>
      <c r="G9" s="36"/>
      <c r="H9" s="41">
        <v>0</v>
      </c>
      <c r="I9" s="41">
        <v>0</v>
      </c>
      <c r="J9" s="41">
        <v>20205</v>
      </c>
      <c r="K9" s="23">
        <v>0</v>
      </c>
      <c r="L9" s="24">
        <v>0.92825396825396822</v>
      </c>
      <c r="M9" s="24">
        <v>0.88732394366197187</v>
      </c>
      <c r="N9" s="24">
        <v>0.83146551724137929</v>
      </c>
      <c r="O9" s="24">
        <v>0.59267241379310343</v>
      </c>
      <c r="P9" s="24">
        <v>0.5866952789699571</v>
      </c>
      <c r="Q9" s="24">
        <v>0.6768240343347639</v>
      </c>
    </row>
    <row r="10" spans="1:17" s="5" customFormat="1">
      <c r="A10" s="34"/>
      <c r="B10" s="36" t="s">
        <v>14</v>
      </c>
      <c r="C10" s="36" t="s">
        <v>237</v>
      </c>
      <c r="D10" s="36" t="s">
        <v>237</v>
      </c>
      <c r="E10" s="36" t="s">
        <v>445</v>
      </c>
      <c r="F10" s="36" t="s">
        <v>20</v>
      </c>
      <c r="G10" s="36" t="s">
        <v>433</v>
      </c>
      <c r="H10" s="41">
        <v>478</v>
      </c>
      <c r="I10" s="41">
        <v>803</v>
      </c>
      <c r="J10" s="41">
        <v>1310</v>
      </c>
      <c r="K10" s="23">
        <v>47.800000000000004</v>
      </c>
      <c r="L10" s="24">
        <v>0.72297297297297303</v>
      </c>
      <c r="M10" s="24">
        <v>0.97841726618705038</v>
      </c>
      <c r="N10" s="24">
        <v>0.63285024154589375</v>
      </c>
      <c r="O10" s="24">
        <v>0.8660714285714286</v>
      </c>
      <c r="P10" s="24">
        <v>0.93939393939393945</v>
      </c>
      <c r="Q10" s="24">
        <v>1.2419354838709677</v>
      </c>
    </row>
    <row r="11" spans="1:17" s="5" customFormat="1">
      <c r="A11" s="34"/>
      <c r="B11" s="36" t="s">
        <v>14</v>
      </c>
      <c r="C11" s="36" t="s">
        <v>238</v>
      </c>
      <c r="D11" s="36" t="s">
        <v>238</v>
      </c>
      <c r="E11" s="36" t="s">
        <v>445</v>
      </c>
      <c r="F11" s="36" t="s">
        <v>21</v>
      </c>
      <c r="G11" s="36" t="s">
        <v>433</v>
      </c>
      <c r="H11" s="41">
        <v>417</v>
      </c>
      <c r="I11" s="41">
        <v>592</v>
      </c>
      <c r="J11" s="41">
        <v>811</v>
      </c>
      <c r="K11" s="23">
        <v>41.7</v>
      </c>
      <c r="L11" s="24">
        <v>0.69105691056910568</v>
      </c>
      <c r="M11" s="24">
        <v>1.0405405405405406</v>
      </c>
      <c r="N11" s="24">
        <v>0.67272727272727273</v>
      </c>
      <c r="O11" s="24">
        <v>0.84523809523809523</v>
      </c>
      <c r="P11" s="24">
        <v>0.81818181818181823</v>
      </c>
      <c r="Q11" s="24">
        <v>0.89772727272727271</v>
      </c>
    </row>
    <row r="12" spans="1:17" s="5" customFormat="1">
      <c r="A12" s="34"/>
      <c r="B12" s="36" t="s">
        <v>14</v>
      </c>
      <c r="C12" s="36" t="s">
        <v>239</v>
      </c>
      <c r="D12" s="36" t="s">
        <v>239</v>
      </c>
      <c r="E12" s="36" t="s">
        <v>445</v>
      </c>
      <c r="F12" s="36" t="s">
        <v>22</v>
      </c>
      <c r="G12" s="36" t="s">
        <v>433</v>
      </c>
      <c r="H12" s="41">
        <v>880</v>
      </c>
      <c r="I12" s="41">
        <v>1223</v>
      </c>
      <c r="J12" s="41">
        <v>1445</v>
      </c>
      <c r="K12" s="23">
        <v>88</v>
      </c>
      <c r="L12" s="24">
        <v>0.80851063829787229</v>
      </c>
      <c r="M12" s="24">
        <v>1.1384615384615384</v>
      </c>
      <c r="N12" s="24">
        <v>0.59283387622149841</v>
      </c>
      <c r="O12" s="24">
        <v>0.89189189189189189</v>
      </c>
      <c r="P12" s="24">
        <v>0.84732824427480913</v>
      </c>
      <c r="Q12" s="24">
        <v>1.3644067796610169</v>
      </c>
    </row>
    <row r="13" spans="1:17" s="5" customFormat="1">
      <c r="A13" s="34"/>
      <c r="B13" s="36" t="s">
        <v>14</v>
      </c>
      <c r="C13" s="36" t="s">
        <v>236</v>
      </c>
      <c r="D13" s="36" t="s">
        <v>236</v>
      </c>
      <c r="E13" s="36" t="s">
        <v>445</v>
      </c>
      <c r="F13" s="36" t="s">
        <v>23</v>
      </c>
      <c r="G13" s="36" t="s">
        <v>433</v>
      </c>
      <c r="H13" s="41">
        <v>161</v>
      </c>
      <c r="I13" s="41">
        <v>261</v>
      </c>
      <c r="J13" s="41">
        <v>439</v>
      </c>
      <c r="K13" s="23">
        <v>16.100000000000001</v>
      </c>
      <c r="L13" s="24">
        <v>0.79710144927536231</v>
      </c>
      <c r="M13" s="24">
        <v>1.09375</v>
      </c>
      <c r="N13" s="24">
        <v>0.71666666666666667</v>
      </c>
      <c r="O13" s="24">
        <v>0.74468085106382975</v>
      </c>
      <c r="P13" s="24">
        <v>0.967741935483871</v>
      </c>
      <c r="Q13" s="24">
        <v>1.2068965517241379</v>
      </c>
    </row>
    <row r="14" spans="1:17" s="5" customFormat="1">
      <c r="A14" s="34"/>
      <c r="B14" s="36" t="s">
        <v>14</v>
      </c>
      <c r="C14" s="36" t="s">
        <v>242</v>
      </c>
      <c r="D14" s="36" t="s">
        <v>242</v>
      </c>
      <c r="E14" s="36" t="s">
        <v>445</v>
      </c>
      <c r="F14" s="36" t="s">
        <v>24</v>
      </c>
      <c r="G14" s="36" t="s">
        <v>434</v>
      </c>
      <c r="H14" s="41">
        <v>34228</v>
      </c>
      <c r="I14" s="41">
        <v>30214</v>
      </c>
      <c r="J14" s="41">
        <v>26716</v>
      </c>
      <c r="K14" s="23">
        <v>3422.8</v>
      </c>
      <c r="L14" s="24">
        <v>0.6563066563066563</v>
      </c>
      <c r="M14" s="24">
        <v>0.47172918572735589</v>
      </c>
      <c r="N14" s="24">
        <v>0.63391136801541426</v>
      </c>
      <c r="O14" s="24">
        <v>0.64351057747284157</v>
      </c>
      <c r="P14" s="24">
        <v>0.50514579759862777</v>
      </c>
      <c r="Q14" s="24">
        <v>0.63007432818753573</v>
      </c>
    </row>
    <row r="15" spans="1:17" s="5" customFormat="1">
      <c r="A15" s="34"/>
      <c r="B15" s="36" t="s">
        <v>14</v>
      </c>
      <c r="C15" s="36" t="s">
        <v>240</v>
      </c>
      <c r="D15" s="36" t="s">
        <v>241</v>
      </c>
      <c r="E15" s="36" t="s">
        <v>445</v>
      </c>
      <c r="F15" s="36" t="s">
        <v>25</v>
      </c>
      <c r="G15" s="36" t="s">
        <v>432</v>
      </c>
      <c r="H15" s="41">
        <v>28883</v>
      </c>
      <c r="I15" s="41">
        <v>41381</v>
      </c>
      <c r="J15" s="41">
        <v>29999</v>
      </c>
      <c r="K15" s="23">
        <v>2888.3</v>
      </c>
      <c r="L15" s="24">
        <v>0.74855072463768113</v>
      </c>
      <c r="M15" s="24">
        <v>0.47713414634146339</v>
      </c>
      <c r="N15" s="24">
        <v>0.56838698688468747</v>
      </c>
      <c r="O15" s="24">
        <v>0.56259389083625433</v>
      </c>
      <c r="P15" s="24">
        <v>0.58382590005373458</v>
      </c>
      <c r="Q15" s="24">
        <v>0.85616010006253906</v>
      </c>
    </row>
    <row r="16" spans="1:17" s="5" customFormat="1">
      <c r="A16" s="34"/>
      <c r="B16" s="36" t="s">
        <v>14</v>
      </c>
      <c r="C16" s="36" t="s">
        <v>243</v>
      </c>
      <c r="D16" s="36" t="s">
        <v>243</v>
      </c>
      <c r="E16" s="36" t="s">
        <v>445</v>
      </c>
      <c r="F16" s="36" t="s">
        <v>26</v>
      </c>
      <c r="G16" s="36" t="s">
        <v>433</v>
      </c>
      <c r="H16" s="41">
        <v>6085</v>
      </c>
      <c r="I16" s="41">
        <v>8980</v>
      </c>
      <c r="J16" s="41">
        <v>10303</v>
      </c>
      <c r="K16" s="23">
        <v>608.5</v>
      </c>
      <c r="L16" s="24">
        <v>1.0010101010101009</v>
      </c>
      <c r="M16" s="24">
        <v>0.98245614035087714</v>
      </c>
      <c r="N16" s="24">
        <v>1.0808080808080809</v>
      </c>
      <c r="O16" s="24">
        <v>0.93995098039215685</v>
      </c>
      <c r="P16" s="24">
        <v>0.89749702026221689</v>
      </c>
      <c r="Q16" s="24">
        <v>1.1271186440677967</v>
      </c>
    </row>
    <row r="17" spans="1:17" s="5" customFormat="1">
      <c r="A17" s="34"/>
      <c r="B17" s="36" t="s">
        <v>14</v>
      </c>
      <c r="C17" s="36" t="s">
        <v>244</v>
      </c>
      <c r="D17" s="36" t="s">
        <v>244</v>
      </c>
      <c r="E17" s="36" t="s">
        <v>445</v>
      </c>
      <c r="F17" s="36" t="s">
        <v>27</v>
      </c>
      <c r="G17" s="36" t="s">
        <v>433</v>
      </c>
      <c r="H17" s="41">
        <v>2294</v>
      </c>
      <c r="I17" s="41">
        <v>3285</v>
      </c>
      <c r="J17" s="41">
        <v>2857</v>
      </c>
      <c r="K17" s="23">
        <v>229.4</v>
      </c>
      <c r="L17" s="24">
        <v>0.92333333333333334</v>
      </c>
      <c r="M17" s="24">
        <v>0.89</v>
      </c>
      <c r="N17" s="24">
        <v>0.58644859813084116</v>
      </c>
      <c r="O17" s="24">
        <v>0.52546916890080431</v>
      </c>
      <c r="P17" s="24">
        <v>0.6428571428571429</v>
      </c>
      <c r="Q17" s="24">
        <v>0.58702064896755157</v>
      </c>
    </row>
    <row r="18" spans="1:17" s="5" customFormat="1">
      <c r="A18" s="34"/>
      <c r="B18" s="36" t="s">
        <v>14</v>
      </c>
      <c r="C18" s="36" t="s">
        <v>245</v>
      </c>
      <c r="D18" s="36" t="s">
        <v>245</v>
      </c>
      <c r="E18" s="36" t="s">
        <v>445</v>
      </c>
      <c r="F18" s="36" t="s">
        <v>28</v>
      </c>
      <c r="G18" s="36" t="s">
        <v>433</v>
      </c>
      <c r="H18" s="41">
        <v>1143</v>
      </c>
      <c r="I18" s="41">
        <v>1720</v>
      </c>
      <c r="J18" s="41">
        <v>1468</v>
      </c>
      <c r="K18" s="23">
        <v>114.30000000000001</v>
      </c>
      <c r="L18" s="24">
        <v>0.84736842105263155</v>
      </c>
      <c r="M18" s="24">
        <v>0.75789473684210529</v>
      </c>
      <c r="N18" s="24">
        <v>0.5633187772925764</v>
      </c>
      <c r="O18" s="24">
        <v>0.33870967741935482</v>
      </c>
      <c r="P18" s="24">
        <v>0.63636363636363635</v>
      </c>
      <c r="Q18" s="24">
        <v>0.5547945205479452</v>
      </c>
    </row>
    <row r="19" spans="1:17" s="5" customFormat="1">
      <c r="A19" s="34"/>
      <c r="B19" s="36" t="s">
        <v>14</v>
      </c>
      <c r="C19" s="36" t="s">
        <v>246</v>
      </c>
      <c r="D19" s="36" t="s">
        <v>246</v>
      </c>
      <c r="E19" s="36" t="s">
        <v>445</v>
      </c>
      <c r="F19" s="36" t="s">
        <v>29</v>
      </c>
      <c r="G19" s="36" t="s">
        <v>433</v>
      </c>
      <c r="H19" s="41">
        <v>6259</v>
      </c>
      <c r="I19" s="41">
        <v>9837</v>
      </c>
      <c r="J19" s="41">
        <v>11572</v>
      </c>
      <c r="K19" s="23">
        <v>625.90000000000009</v>
      </c>
      <c r="L19" s="24">
        <v>0.92622222222222217</v>
      </c>
      <c r="M19" s="24">
        <v>0.78311111111111109</v>
      </c>
      <c r="N19" s="24">
        <v>0.83733333333333337</v>
      </c>
      <c r="O19" s="24">
        <v>0.74044444444444446</v>
      </c>
      <c r="P19" s="24">
        <v>0.77437858508604207</v>
      </c>
      <c r="Q19" s="24">
        <v>0.66045066045066048</v>
      </c>
    </row>
    <row r="20" spans="1:17" s="5" customFormat="1">
      <c r="A20" s="34"/>
      <c r="B20" s="36" t="s">
        <v>14</v>
      </c>
      <c r="C20" s="36" t="s">
        <v>247</v>
      </c>
      <c r="D20" s="36" t="s">
        <v>247</v>
      </c>
      <c r="E20" s="36" t="s">
        <v>445</v>
      </c>
      <c r="F20" s="36" t="s">
        <v>30</v>
      </c>
      <c r="G20" s="36" t="s">
        <v>433</v>
      </c>
      <c r="H20" s="41">
        <v>6806</v>
      </c>
      <c r="I20" s="41">
        <v>10242</v>
      </c>
      <c r="J20" s="41">
        <v>12134</v>
      </c>
      <c r="K20" s="23">
        <v>680.6</v>
      </c>
      <c r="L20" s="24">
        <v>0.97739130434782606</v>
      </c>
      <c r="M20" s="24">
        <v>0.80173913043478262</v>
      </c>
      <c r="N20" s="24">
        <v>0.72542901716068642</v>
      </c>
      <c r="O20" s="24">
        <v>0.80404217926186294</v>
      </c>
      <c r="P20" s="24">
        <v>0.76540755467196819</v>
      </c>
      <c r="Q20" s="24">
        <v>0.61645962732919257</v>
      </c>
    </row>
    <row r="21" spans="1:17" s="5" customFormat="1">
      <c r="A21" s="34"/>
      <c r="B21" s="36" t="s">
        <v>14</v>
      </c>
      <c r="C21" s="36" t="s">
        <v>248</v>
      </c>
      <c r="D21" s="36" t="s">
        <v>248</v>
      </c>
      <c r="E21" s="36" t="s">
        <v>445</v>
      </c>
      <c r="F21" s="36" t="s">
        <v>31</v>
      </c>
      <c r="G21" s="36" t="s">
        <v>433</v>
      </c>
      <c r="H21" s="41">
        <v>5510</v>
      </c>
      <c r="I21" s="41">
        <v>7344</v>
      </c>
      <c r="J21" s="41">
        <v>8050</v>
      </c>
      <c r="K21" s="23">
        <v>551</v>
      </c>
      <c r="L21" s="24">
        <v>0.79153439153439153</v>
      </c>
      <c r="M21" s="24">
        <v>1.0396301188903567</v>
      </c>
      <c r="N21" s="24">
        <v>0.85780885780885785</v>
      </c>
      <c r="O21" s="24">
        <v>1.0961538461538463</v>
      </c>
      <c r="P21" s="24">
        <v>0.80974842767295596</v>
      </c>
      <c r="Q21" s="24">
        <v>0.8340026773761714</v>
      </c>
    </row>
    <row r="22" spans="1:17" s="5" customFormat="1">
      <c r="A22" s="34"/>
      <c r="B22" s="36" t="s">
        <v>14</v>
      </c>
      <c r="C22" s="36" t="s">
        <v>253</v>
      </c>
      <c r="D22" s="36" t="s">
        <v>253</v>
      </c>
      <c r="E22" s="36" t="s">
        <v>445</v>
      </c>
      <c r="F22" s="36" t="s">
        <v>32</v>
      </c>
      <c r="G22" s="36" t="s">
        <v>433</v>
      </c>
      <c r="H22" s="41">
        <v>1877</v>
      </c>
      <c r="I22" s="41">
        <v>2710</v>
      </c>
      <c r="J22" s="41">
        <v>2124</v>
      </c>
      <c r="K22" s="23">
        <v>187.70000000000002</v>
      </c>
      <c r="L22" s="24">
        <v>0.27138643067846607</v>
      </c>
      <c r="M22" s="24">
        <v>0.47507331378299122</v>
      </c>
      <c r="N22" s="24">
        <v>0.49115044247787609</v>
      </c>
      <c r="O22" s="24">
        <v>0.5152439024390244</v>
      </c>
      <c r="P22" s="24">
        <v>0.54692556634304212</v>
      </c>
      <c r="Q22" s="24">
        <v>0.63606557377049178</v>
      </c>
    </row>
    <row r="23" spans="1:17" s="5" customFormat="1">
      <c r="A23" s="34"/>
      <c r="B23" s="36" t="s">
        <v>14</v>
      </c>
      <c r="C23" s="36" t="s">
        <v>249</v>
      </c>
      <c r="D23" s="36" t="s">
        <v>250</v>
      </c>
      <c r="E23" s="36" t="s">
        <v>445</v>
      </c>
      <c r="F23" s="36" t="s">
        <v>33</v>
      </c>
      <c r="G23" s="36" t="s">
        <v>433</v>
      </c>
      <c r="H23" s="41">
        <v>11017</v>
      </c>
      <c r="I23" s="41">
        <v>13028</v>
      </c>
      <c r="J23" s="41">
        <v>13726</v>
      </c>
      <c r="K23" s="23">
        <v>1101.7</v>
      </c>
      <c r="L23" s="24">
        <v>0.87677725118483407</v>
      </c>
      <c r="M23" s="24">
        <v>0.89890282131661448</v>
      </c>
      <c r="N23" s="24">
        <v>0.84666265784726402</v>
      </c>
      <c r="O23" s="24">
        <v>0.91615180935569285</v>
      </c>
      <c r="P23" s="24">
        <v>0.85944494180841535</v>
      </c>
      <c r="Q23" s="24">
        <v>0.88418530351437696</v>
      </c>
    </row>
    <row r="24" spans="1:17" s="5" customFormat="1">
      <c r="A24" s="34"/>
      <c r="B24" s="36" t="s">
        <v>14</v>
      </c>
      <c r="C24" s="36" t="s">
        <v>251</v>
      </c>
      <c r="D24" s="36" t="s">
        <v>252</v>
      </c>
      <c r="E24" s="36" t="s">
        <v>445</v>
      </c>
      <c r="F24" s="36" t="s">
        <v>34</v>
      </c>
      <c r="G24" s="36" t="s">
        <v>433</v>
      </c>
      <c r="H24" s="41">
        <v>22767</v>
      </c>
      <c r="I24" s="41">
        <v>26303</v>
      </c>
      <c r="J24" s="41">
        <v>27706</v>
      </c>
      <c r="K24" s="23">
        <v>2276.7000000000003</v>
      </c>
      <c r="L24" s="24">
        <v>1.0481002425222312</v>
      </c>
      <c r="M24" s="24">
        <v>1.0007895775759967</v>
      </c>
      <c r="N24" s="24">
        <v>0.9207585506264816</v>
      </c>
      <c r="O24" s="24">
        <v>0.97030162412993037</v>
      </c>
      <c r="P24" s="24">
        <v>0.92876224398931428</v>
      </c>
      <c r="Q24" s="24">
        <v>0.92216981132075471</v>
      </c>
    </row>
    <row r="25" spans="1:17" s="5" customFormat="1">
      <c r="A25" s="34"/>
      <c r="B25" s="36" t="s">
        <v>14</v>
      </c>
      <c r="C25" s="36" t="s">
        <v>254</v>
      </c>
      <c r="D25" s="36" t="s">
        <v>254</v>
      </c>
      <c r="E25" s="36" t="s">
        <v>445</v>
      </c>
      <c r="F25" s="36" t="s">
        <v>35</v>
      </c>
      <c r="G25" s="36" t="s">
        <v>433</v>
      </c>
      <c r="H25" s="41">
        <v>163</v>
      </c>
      <c r="I25" s="41">
        <v>247</v>
      </c>
      <c r="J25" s="41">
        <v>364</v>
      </c>
      <c r="K25" s="23">
        <v>16.3</v>
      </c>
      <c r="L25" s="24">
        <v>0.7142857142857143</v>
      </c>
      <c r="M25" s="24">
        <v>0.53846153846153844</v>
      </c>
      <c r="N25" s="24">
        <v>0.60869565217391308</v>
      </c>
      <c r="O25" s="24">
        <v>0.71052631578947367</v>
      </c>
      <c r="P25" s="24">
        <v>0.71111111111111114</v>
      </c>
      <c r="Q25" s="24">
        <v>0.43396226415094341</v>
      </c>
    </row>
    <row r="26" spans="1:17" s="5" customFormat="1">
      <c r="A26" s="34"/>
      <c r="B26" s="36" t="s">
        <v>14</v>
      </c>
      <c r="C26" s="36" t="s">
        <v>259</v>
      </c>
      <c r="D26" s="36" t="s">
        <v>260</v>
      </c>
      <c r="E26" s="36" t="s">
        <v>445</v>
      </c>
      <c r="F26" s="36" t="s">
        <v>36</v>
      </c>
      <c r="G26" s="36" t="s">
        <v>433</v>
      </c>
      <c r="H26" s="41">
        <v>142</v>
      </c>
      <c r="I26" s="41">
        <v>229</v>
      </c>
      <c r="J26" s="41">
        <v>265</v>
      </c>
      <c r="K26" s="23">
        <v>14.200000000000001</v>
      </c>
      <c r="L26" s="24">
        <v>1.0833333333333333</v>
      </c>
      <c r="M26" s="24">
        <v>0.92</v>
      </c>
      <c r="N26" s="24">
        <v>1.0416666666666667</v>
      </c>
      <c r="O26" s="24">
        <v>0.81818181818181823</v>
      </c>
      <c r="P26" s="24">
        <v>2.1</v>
      </c>
      <c r="Q26" s="24">
        <v>0.69230769230769229</v>
      </c>
    </row>
    <row r="27" spans="1:17" s="5" customFormat="1">
      <c r="A27" s="34"/>
      <c r="B27" s="36" t="s">
        <v>14</v>
      </c>
      <c r="C27" s="36" t="s">
        <v>255</v>
      </c>
      <c r="D27" s="36" t="s">
        <v>256</v>
      </c>
      <c r="E27" s="36" t="s">
        <v>445</v>
      </c>
      <c r="F27" s="36" t="s">
        <v>37</v>
      </c>
      <c r="G27" s="36" t="s">
        <v>433</v>
      </c>
      <c r="H27" s="41">
        <v>719</v>
      </c>
      <c r="I27" s="41">
        <v>1309</v>
      </c>
      <c r="J27" s="41">
        <v>1621</v>
      </c>
      <c r="K27" s="23">
        <v>71.900000000000006</v>
      </c>
      <c r="L27" s="24">
        <v>1.0496453900709219</v>
      </c>
      <c r="M27" s="24">
        <v>0.80838323353293418</v>
      </c>
      <c r="N27" s="24">
        <v>1.0320512820512822</v>
      </c>
      <c r="O27" s="24">
        <v>0.89473684210526316</v>
      </c>
      <c r="P27" s="24">
        <v>1.0754716981132075</v>
      </c>
      <c r="Q27" s="24">
        <v>1.0162601626016261</v>
      </c>
    </row>
    <row r="28" spans="1:17" s="5" customFormat="1">
      <c r="A28" s="34"/>
      <c r="B28" s="36" t="s">
        <v>14</v>
      </c>
      <c r="C28" s="36" t="s">
        <v>257</v>
      </c>
      <c r="D28" s="36" t="s">
        <v>258</v>
      </c>
      <c r="E28" s="36" t="s">
        <v>445</v>
      </c>
      <c r="F28" s="36" t="s">
        <v>38</v>
      </c>
      <c r="G28" s="36" t="s">
        <v>432</v>
      </c>
      <c r="H28" s="41">
        <v>3225</v>
      </c>
      <c r="I28" s="41">
        <v>4539</v>
      </c>
      <c r="J28" s="41">
        <v>3450</v>
      </c>
      <c r="K28" s="23">
        <v>322.5</v>
      </c>
      <c r="L28" s="24">
        <v>0.49324324324324326</v>
      </c>
      <c r="M28" s="24">
        <v>0.40643863179074446</v>
      </c>
      <c r="N28" s="24">
        <v>0.49056603773584906</v>
      </c>
      <c r="O28" s="24">
        <v>0.930379746835443</v>
      </c>
      <c r="P28" s="24">
        <v>0.72058823529411764</v>
      </c>
      <c r="Q28" s="24">
        <v>0.80174927113702621</v>
      </c>
    </row>
    <row r="29" spans="1:17" s="5" customFormat="1">
      <c r="A29" s="34"/>
      <c r="B29" s="36" t="s">
        <v>14</v>
      </c>
      <c r="C29" s="36" t="s">
        <v>269</v>
      </c>
      <c r="D29" s="36" t="s">
        <v>269</v>
      </c>
      <c r="E29" s="36" t="s">
        <v>445</v>
      </c>
      <c r="F29" s="36" t="s">
        <v>39</v>
      </c>
      <c r="G29" s="36"/>
      <c r="H29" s="41">
        <v>0</v>
      </c>
      <c r="I29" s="41">
        <v>0</v>
      </c>
      <c r="J29" s="41">
        <v>2363</v>
      </c>
      <c r="K29" s="23">
        <v>0</v>
      </c>
      <c r="L29" s="24" t="s">
        <v>442</v>
      </c>
      <c r="M29" s="24" t="s">
        <v>442</v>
      </c>
      <c r="N29" s="24" t="s">
        <v>442</v>
      </c>
      <c r="O29" s="24" t="s">
        <v>442</v>
      </c>
      <c r="P29" s="24" t="s">
        <v>442</v>
      </c>
      <c r="Q29" s="24" t="s">
        <v>442</v>
      </c>
    </row>
    <row r="30" spans="1:17" s="5" customFormat="1">
      <c r="A30" s="34"/>
      <c r="B30" s="36" t="s">
        <v>14</v>
      </c>
      <c r="C30" s="36" t="s">
        <v>270</v>
      </c>
      <c r="D30" s="36" t="s">
        <v>270</v>
      </c>
      <c r="E30" s="36" t="s">
        <v>445</v>
      </c>
      <c r="F30" s="36" t="s">
        <v>40</v>
      </c>
      <c r="G30" s="36"/>
      <c r="H30" s="41">
        <v>0</v>
      </c>
      <c r="I30" s="41">
        <v>0</v>
      </c>
      <c r="J30" s="41">
        <v>195</v>
      </c>
      <c r="K30" s="23">
        <v>0</v>
      </c>
      <c r="L30" s="24" t="s">
        <v>442</v>
      </c>
      <c r="M30" s="24" t="s">
        <v>442</v>
      </c>
      <c r="N30" s="24" t="s">
        <v>442</v>
      </c>
      <c r="O30" s="24" t="s">
        <v>442</v>
      </c>
      <c r="P30" s="24" t="s">
        <v>442</v>
      </c>
      <c r="Q30" s="24" t="s">
        <v>442</v>
      </c>
    </row>
    <row r="31" spans="1:17" s="5" customFormat="1">
      <c r="A31" s="34"/>
      <c r="B31" s="36" t="s">
        <v>14</v>
      </c>
      <c r="C31" s="36" t="s">
        <v>263</v>
      </c>
      <c r="D31" s="36" t="s">
        <v>264</v>
      </c>
      <c r="E31" s="36" t="s">
        <v>445</v>
      </c>
      <c r="F31" s="36" t="s">
        <v>41</v>
      </c>
      <c r="G31" s="36" t="s">
        <v>433</v>
      </c>
      <c r="H31" s="41">
        <v>0</v>
      </c>
      <c r="I31" s="41">
        <v>14682</v>
      </c>
      <c r="J31" s="41">
        <v>17258</v>
      </c>
      <c r="K31" s="23">
        <v>0</v>
      </c>
      <c r="L31" s="24">
        <v>1.4255663430420713</v>
      </c>
      <c r="M31" s="24">
        <v>1.2758899676375404</v>
      </c>
      <c r="N31" s="24">
        <v>1.3033980582524272</v>
      </c>
      <c r="O31" s="24">
        <v>0.74514563106796117</v>
      </c>
      <c r="P31" s="24">
        <v>0.54288025889967639</v>
      </c>
      <c r="Q31" s="24">
        <v>0.90129449838187703</v>
      </c>
    </row>
    <row r="32" spans="1:17" s="5" customFormat="1">
      <c r="A32" s="34"/>
      <c r="B32" s="36" t="s">
        <v>14</v>
      </c>
      <c r="C32" s="36" t="s">
        <v>265</v>
      </c>
      <c r="D32" s="36" t="s">
        <v>266</v>
      </c>
      <c r="E32" s="36" t="s">
        <v>445</v>
      </c>
      <c r="F32" s="36" t="s">
        <v>42</v>
      </c>
      <c r="G32" s="36" t="s">
        <v>433</v>
      </c>
      <c r="H32" s="41">
        <v>0</v>
      </c>
      <c r="I32" s="41">
        <v>10792</v>
      </c>
      <c r="J32" s="41">
        <v>12329</v>
      </c>
      <c r="K32" s="23">
        <v>0</v>
      </c>
      <c r="L32" s="24">
        <v>1.3661016949152542</v>
      </c>
      <c r="M32" s="24">
        <v>1.2553672316384181</v>
      </c>
      <c r="N32" s="24">
        <v>1.2463276836158192</v>
      </c>
      <c r="O32" s="24">
        <v>0.83050847457627119</v>
      </c>
      <c r="P32" s="24">
        <v>0.59322033898305082</v>
      </c>
      <c r="Q32" s="24">
        <v>0.84745762711864403</v>
      </c>
    </row>
    <row r="33" spans="1:17" s="5" customFormat="1">
      <c r="A33" s="34"/>
      <c r="B33" s="36" t="s">
        <v>14</v>
      </c>
      <c r="C33" s="36" t="s">
        <v>267</v>
      </c>
      <c r="D33" s="36" t="s">
        <v>268</v>
      </c>
      <c r="E33" s="36" t="s">
        <v>445</v>
      </c>
      <c r="F33" s="36" t="s">
        <v>43</v>
      </c>
      <c r="G33" s="36" t="s">
        <v>433</v>
      </c>
      <c r="H33" s="41">
        <v>0</v>
      </c>
      <c r="I33" s="41">
        <v>3025</v>
      </c>
      <c r="J33" s="41">
        <v>3463</v>
      </c>
      <c r="K33" s="23">
        <v>0</v>
      </c>
      <c r="L33" s="24">
        <v>1.389344262295082</v>
      </c>
      <c r="M33" s="24">
        <v>1.209016393442623</v>
      </c>
      <c r="N33" s="24">
        <v>1.1475409836065573</v>
      </c>
      <c r="O33" s="24">
        <v>0.95491803278688525</v>
      </c>
      <c r="P33" s="24">
        <v>0.42213114754098363</v>
      </c>
      <c r="Q33" s="24">
        <v>0.81967213114754101</v>
      </c>
    </row>
    <row r="34" spans="1:17" s="5" customFormat="1">
      <c r="A34" s="34"/>
      <c r="B34" s="36" t="s">
        <v>14</v>
      </c>
      <c r="C34" s="36" t="s">
        <v>261</v>
      </c>
      <c r="D34" s="36" t="s">
        <v>261</v>
      </c>
      <c r="E34" s="36" t="s">
        <v>445</v>
      </c>
      <c r="F34" s="36" t="s">
        <v>44</v>
      </c>
      <c r="G34" s="36" t="s">
        <v>433</v>
      </c>
      <c r="H34" s="41">
        <v>96621</v>
      </c>
      <c r="I34" s="41">
        <v>138756</v>
      </c>
      <c r="J34" s="41">
        <v>161573</v>
      </c>
      <c r="K34" s="23">
        <v>9662.1</v>
      </c>
      <c r="L34" s="24">
        <v>0.99266978081207335</v>
      </c>
      <c r="M34" s="24">
        <v>1.0079874482955355</v>
      </c>
      <c r="N34" s="24">
        <v>1.1536892452697476</v>
      </c>
      <c r="O34" s="24">
        <v>0.8087455197132617</v>
      </c>
      <c r="P34" s="24">
        <v>0.88363903154805579</v>
      </c>
      <c r="Q34" s="24">
        <v>1.0713328369322412</v>
      </c>
    </row>
    <row r="35" spans="1:17" s="5" customFormat="1">
      <c r="A35" s="34"/>
      <c r="B35" s="36" t="s">
        <v>14</v>
      </c>
      <c r="C35" s="36" t="s">
        <v>274</v>
      </c>
      <c r="D35" s="36" t="s">
        <v>274</v>
      </c>
      <c r="E35" s="36" t="s">
        <v>445</v>
      </c>
      <c r="F35" s="36" t="s">
        <v>45</v>
      </c>
      <c r="G35" s="36"/>
      <c r="H35" s="41">
        <v>0</v>
      </c>
      <c r="I35" s="41">
        <v>0</v>
      </c>
      <c r="J35" s="41">
        <v>649</v>
      </c>
      <c r="K35" s="23">
        <v>0</v>
      </c>
      <c r="L35" s="24" t="s">
        <v>442</v>
      </c>
      <c r="M35" s="24" t="s">
        <v>442</v>
      </c>
      <c r="N35" s="24" t="s">
        <v>442</v>
      </c>
      <c r="O35" s="24">
        <v>1.0029717682020802</v>
      </c>
      <c r="P35" s="24">
        <v>0.86792452830188682</v>
      </c>
      <c r="Q35" s="24">
        <v>0.12790697674418605</v>
      </c>
    </row>
    <row r="36" spans="1:17" s="5" customFormat="1">
      <c r="A36" s="34"/>
      <c r="B36" s="36" t="s">
        <v>14</v>
      </c>
      <c r="C36" s="36" t="s">
        <v>275</v>
      </c>
      <c r="D36" s="36" t="s">
        <v>275</v>
      </c>
      <c r="E36" s="36" t="s">
        <v>445</v>
      </c>
      <c r="F36" s="36" t="s">
        <v>46</v>
      </c>
      <c r="G36" s="36"/>
      <c r="H36" s="41">
        <v>0</v>
      </c>
      <c r="I36" s="41">
        <v>0</v>
      </c>
      <c r="J36" s="41">
        <v>1396</v>
      </c>
      <c r="K36" s="23">
        <v>0</v>
      </c>
      <c r="L36" s="24" t="s">
        <v>442</v>
      </c>
      <c r="M36" s="24" t="s">
        <v>442</v>
      </c>
      <c r="N36" s="24" t="s">
        <v>442</v>
      </c>
      <c r="O36" s="24">
        <v>0.99969240233774215</v>
      </c>
      <c r="P36" s="24">
        <v>0.70596797671033484</v>
      </c>
      <c r="Q36" s="24">
        <v>6.755852842809365E-2</v>
      </c>
    </row>
    <row r="37" spans="1:17" s="5" customFormat="1">
      <c r="A37" s="34"/>
      <c r="B37" s="36" t="s">
        <v>14</v>
      </c>
      <c r="C37" s="36" t="s">
        <v>302</v>
      </c>
      <c r="D37" s="36" t="s">
        <v>302</v>
      </c>
      <c r="E37" s="36" t="s">
        <v>445</v>
      </c>
      <c r="F37" s="36" t="s">
        <v>47</v>
      </c>
      <c r="G37" s="36" t="s">
        <v>433</v>
      </c>
      <c r="H37" s="41">
        <v>2089</v>
      </c>
      <c r="I37" s="41">
        <v>3777</v>
      </c>
      <c r="J37" s="41">
        <v>3316</v>
      </c>
      <c r="K37" s="23">
        <v>208.9</v>
      </c>
      <c r="L37" s="24">
        <v>0.8075471698113208</v>
      </c>
      <c r="M37" s="24">
        <v>1.2</v>
      </c>
      <c r="N37" s="24">
        <v>1.2415094339622641</v>
      </c>
      <c r="O37" s="24">
        <v>0.99245283018867925</v>
      </c>
      <c r="P37" s="24">
        <v>0.84150943396226419</v>
      </c>
      <c r="Q37" s="24">
        <v>0.58867924528301885</v>
      </c>
    </row>
    <row r="38" spans="1:17" s="5" customFormat="1">
      <c r="A38" s="34"/>
      <c r="B38" s="36" t="s">
        <v>14</v>
      </c>
      <c r="C38" s="36" t="s">
        <v>262</v>
      </c>
      <c r="D38" s="36" t="s">
        <v>262</v>
      </c>
      <c r="E38" s="36" t="s">
        <v>445</v>
      </c>
      <c r="F38" s="36" t="s">
        <v>48</v>
      </c>
      <c r="G38" s="36" t="s">
        <v>432</v>
      </c>
      <c r="H38" s="41">
        <v>1543</v>
      </c>
      <c r="I38" s="41">
        <v>2107</v>
      </c>
      <c r="J38" s="41">
        <v>1519</v>
      </c>
      <c r="K38" s="23">
        <v>154.30000000000001</v>
      </c>
      <c r="L38" s="24">
        <v>0.61792452830188682</v>
      </c>
      <c r="M38" s="24">
        <v>0.60849056603773588</v>
      </c>
      <c r="N38" s="24">
        <v>0.34433962264150941</v>
      </c>
      <c r="O38" s="24">
        <v>0.29716981132075471</v>
      </c>
      <c r="P38" s="24">
        <v>0.37264150943396224</v>
      </c>
      <c r="Q38" s="24">
        <v>0.55660377358490565</v>
      </c>
    </row>
    <row r="39" spans="1:17" s="5" customFormat="1">
      <c r="A39" s="34"/>
      <c r="B39" s="36" t="s">
        <v>49</v>
      </c>
      <c r="C39" s="36" t="s">
        <v>272</v>
      </c>
      <c r="D39" s="36" t="s">
        <v>272</v>
      </c>
      <c r="E39" s="36" t="s">
        <v>445</v>
      </c>
      <c r="F39" s="36" t="s">
        <v>50</v>
      </c>
      <c r="G39" s="36" t="s">
        <v>434</v>
      </c>
      <c r="H39" s="41">
        <v>1074</v>
      </c>
      <c r="I39" s="41">
        <v>988</v>
      </c>
      <c r="J39" s="41">
        <v>780</v>
      </c>
      <c r="K39" s="23">
        <v>107.4</v>
      </c>
      <c r="L39" s="24">
        <v>0.81538461538461537</v>
      </c>
      <c r="M39" s="24">
        <v>0.2846153846153846</v>
      </c>
      <c r="N39" s="24">
        <v>0.72499999999999998</v>
      </c>
      <c r="O39" s="24">
        <v>0.94545454545454544</v>
      </c>
      <c r="P39" s="24">
        <v>3.6666666666666665</v>
      </c>
      <c r="Q39" s="24">
        <v>0.65555555555555556</v>
      </c>
    </row>
    <row r="40" spans="1:17" s="5" customFormat="1">
      <c r="A40" s="34"/>
      <c r="B40" s="36" t="s">
        <v>49</v>
      </c>
      <c r="C40" s="36" t="s">
        <v>273</v>
      </c>
      <c r="D40" s="36" t="s">
        <v>273</v>
      </c>
      <c r="E40" s="36" t="s">
        <v>445</v>
      </c>
      <c r="F40" s="36" t="s">
        <v>51</v>
      </c>
      <c r="G40" s="36" t="s">
        <v>433</v>
      </c>
      <c r="H40" s="41">
        <v>539</v>
      </c>
      <c r="I40" s="41">
        <v>640</v>
      </c>
      <c r="J40" s="41">
        <v>668</v>
      </c>
      <c r="K40" s="23">
        <v>53.900000000000006</v>
      </c>
      <c r="L40" s="24">
        <v>0.8571428571428571</v>
      </c>
      <c r="M40" s="24">
        <v>3.8</v>
      </c>
      <c r="N40" s="24">
        <v>1</v>
      </c>
      <c r="O40" s="24">
        <v>0.94285714285714284</v>
      </c>
      <c r="P40" s="24">
        <v>0.88571428571428568</v>
      </c>
      <c r="Q40" s="24">
        <v>2.0499999999999998</v>
      </c>
    </row>
    <row r="41" spans="1:17" s="5" customFormat="1">
      <c r="A41" s="34"/>
      <c r="B41" s="36" t="s">
        <v>49</v>
      </c>
      <c r="C41" s="36" t="s">
        <v>271</v>
      </c>
      <c r="D41" s="36" t="s">
        <v>271</v>
      </c>
      <c r="E41" s="36" t="s">
        <v>445</v>
      </c>
      <c r="F41" s="36" t="s">
        <v>52</v>
      </c>
      <c r="G41" s="36" t="s">
        <v>433</v>
      </c>
      <c r="H41" s="41">
        <v>557</v>
      </c>
      <c r="I41" s="41">
        <v>996</v>
      </c>
      <c r="J41" s="41">
        <v>884</v>
      </c>
      <c r="K41" s="23">
        <v>55.7</v>
      </c>
      <c r="L41" s="24">
        <v>0.52727272727272723</v>
      </c>
      <c r="M41" s="24">
        <v>0.5</v>
      </c>
      <c r="N41" s="24">
        <v>0.9</v>
      </c>
      <c r="O41" s="24">
        <v>1.0375000000000001</v>
      </c>
      <c r="P41" s="24">
        <v>1.4833333333333334</v>
      </c>
      <c r="Q41" s="24">
        <v>0.66</v>
      </c>
    </row>
    <row r="42" spans="1:17" s="5" customFormat="1">
      <c r="A42" s="34"/>
      <c r="B42" s="36" t="s">
        <v>14</v>
      </c>
      <c r="C42" s="36" t="s">
        <v>286</v>
      </c>
      <c r="D42" s="36" t="s">
        <v>287</v>
      </c>
      <c r="E42" s="36" t="s">
        <v>445</v>
      </c>
      <c r="F42" s="36" t="s">
        <v>53</v>
      </c>
      <c r="G42" s="36" t="s">
        <v>432</v>
      </c>
      <c r="H42" s="41">
        <v>998</v>
      </c>
      <c r="I42" s="41">
        <v>1366</v>
      </c>
      <c r="J42" s="41">
        <v>822</v>
      </c>
      <c r="K42" s="23">
        <v>99.800000000000011</v>
      </c>
      <c r="L42" s="24">
        <v>0.70866141732283461</v>
      </c>
      <c r="M42" s="24">
        <v>0.57480314960629919</v>
      </c>
      <c r="N42" s="24">
        <v>0.21153846153846154</v>
      </c>
      <c r="O42" s="24">
        <v>0.35507246376811596</v>
      </c>
      <c r="P42" s="24">
        <v>0.34951456310679613</v>
      </c>
      <c r="Q42" s="24">
        <v>0.63157894736842102</v>
      </c>
    </row>
    <row r="43" spans="1:17" s="5" customFormat="1">
      <c r="A43" s="34"/>
      <c r="B43" s="36" t="s">
        <v>14</v>
      </c>
      <c r="C43" s="36" t="s">
        <v>282</v>
      </c>
      <c r="D43" s="36" t="s">
        <v>283</v>
      </c>
      <c r="E43" s="36" t="s">
        <v>445</v>
      </c>
      <c r="F43" s="36" t="s">
        <v>54</v>
      </c>
      <c r="G43" s="36" t="s">
        <v>432</v>
      </c>
      <c r="H43" s="41">
        <v>1023</v>
      </c>
      <c r="I43" s="41">
        <v>1580</v>
      </c>
      <c r="J43" s="41">
        <v>1096</v>
      </c>
      <c r="K43" s="23">
        <v>102.30000000000001</v>
      </c>
      <c r="L43" s="24">
        <v>0.74100719424460426</v>
      </c>
      <c r="M43" s="24">
        <v>0.79136690647482011</v>
      </c>
      <c r="N43" s="24">
        <v>0.5</v>
      </c>
      <c r="O43" s="24">
        <v>0.46198830409356723</v>
      </c>
      <c r="P43" s="24">
        <v>0.45454545454545453</v>
      </c>
      <c r="Q43" s="24">
        <v>0.54304635761589404</v>
      </c>
    </row>
    <row r="44" spans="1:17" s="5" customFormat="1">
      <c r="A44" s="34"/>
      <c r="B44" s="36" t="s">
        <v>14</v>
      </c>
      <c r="C44" s="36" t="s">
        <v>284</v>
      </c>
      <c r="D44" s="36" t="s">
        <v>285</v>
      </c>
      <c r="E44" s="36" t="s">
        <v>445</v>
      </c>
      <c r="F44" s="36" t="s">
        <v>55</v>
      </c>
      <c r="G44" s="36" t="s">
        <v>432</v>
      </c>
      <c r="H44" s="41">
        <v>1100</v>
      </c>
      <c r="I44" s="41">
        <v>1648</v>
      </c>
      <c r="J44" s="41">
        <v>946</v>
      </c>
      <c r="K44" s="23">
        <v>110</v>
      </c>
      <c r="L44" s="24">
        <v>0.75555555555555554</v>
      </c>
      <c r="M44" s="24">
        <v>0.562962962962963</v>
      </c>
      <c r="N44" s="24">
        <v>0.143646408839779</v>
      </c>
      <c r="O44" s="24">
        <v>0.38829787234042551</v>
      </c>
      <c r="P44" s="24">
        <v>0.45205479452054792</v>
      </c>
      <c r="Q44" s="24">
        <v>0.58015267175572516</v>
      </c>
    </row>
    <row r="45" spans="1:17" s="5" customFormat="1">
      <c r="A45" s="34"/>
      <c r="B45" s="36" t="s">
        <v>14</v>
      </c>
      <c r="C45" s="36" t="s">
        <v>288</v>
      </c>
      <c r="D45" s="36" t="s">
        <v>289</v>
      </c>
      <c r="E45" s="36" t="s">
        <v>445</v>
      </c>
      <c r="F45" s="36" t="s">
        <v>56</v>
      </c>
      <c r="G45" s="36" t="s">
        <v>433</v>
      </c>
      <c r="H45" s="41">
        <v>113</v>
      </c>
      <c r="I45" s="41">
        <v>184</v>
      </c>
      <c r="J45" s="41">
        <v>159</v>
      </c>
      <c r="K45" s="23">
        <v>11.3</v>
      </c>
      <c r="L45" s="24">
        <v>0.6</v>
      </c>
      <c r="M45" s="24">
        <v>0.65</v>
      </c>
      <c r="N45" s="24">
        <v>0.44444444444444442</v>
      </c>
      <c r="O45" s="24">
        <v>1.3333333333333333</v>
      </c>
      <c r="P45" s="24">
        <v>0.94444444444444442</v>
      </c>
      <c r="Q45" s="24">
        <v>0.88888888888888884</v>
      </c>
    </row>
    <row r="46" spans="1:17" s="5" customFormat="1">
      <c r="A46" s="34"/>
      <c r="B46" s="36" t="s">
        <v>14</v>
      </c>
      <c r="C46" s="36" t="s">
        <v>280</v>
      </c>
      <c r="D46" s="36" t="s">
        <v>281</v>
      </c>
      <c r="E46" s="36" t="s">
        <v>445</v>
      </c>
      <c r="F46" s="36" t="s">
        <v>57</v>
      </c>
      <c r="G46" s="36" t="s">
        <v>432</v>
      </c>
      <c r="H46" s="41">
        <v>529</v>
      </c>
      <c r="I46" s="41">
        <v>773</v>
      </c>
      <c r="J46" s="41">
        <v>540</v>
      </c>
      <c r="K46" s="23">
        <v>52.900000000000006</v>
      </c>
      <c r="L46" s="24">
        <v>0.68181818181818177</v>
      </c>
      <c r="M46" s="24">
        <v>0.56060606060606055</v>
      </c>
      <c r="N46" s="24">
        <v>0.16867469879518071</v>
      </c>
      <c r="O46" s="24">
        <v>0.52857142857142858</v>
      </c>
      <c r="P46" s="24">
        <v>0.5625</v>
      </c>
      <c r="Q46" s="24">
        <v>0.46835443037974683</v>
      </c>
    </row>
    <row r="47" spans="1:17" s="5" customFormat="1">
      <c r="A47" s="34"/>
      <c r="B47" s="36" t="s">
        <v>14</v>
      </c>
      <c r="C47" s="36" t="s">
        <v>276</v>
      </c>
      <c r="D47" s="36" t="s">
        <v>277</v>
      </c>
      <c r="E47" s="36" t="s">
        <v>445</v>
      </c>
      <c r="F47" s="36" t="s">
        <v>58</v>
      </c>
      <c r="G47" s="36" t="s">
        <v>432</v>
      </c>
      <c r="H47" s="41">
        <v>757</v>
      </c>
      <c r="I47" s="41">
        <v>1290</v>
      </c>
      <c r="J47" s="41">
        <v>685</v>
      </c>
      <c r="K47" s="23">
        <v>75.7</v>
      </c>
      <c r="L47" s="24">
        <v>0.86956521739130432</v>
      </c>
      <c r="M47" s="24">
        <v>0.86956521739130432</v>
      </c>
      <c r="N47" s="24">
        <v>0.77173913043478259</v>
      </c>
      <c r="O47" s="24">
        <v>0.23626373626373626</v>
      </c>
      <c r="P47" s="24">
        <v>0.12093023255813953</v>
      </c>
      <c r="Q47" s="24">
        <v>0.5056179775280899</v>
      </c>
    </row>
    <row r="48" spans="1:17" s="5" customFormat="1">
      <c r="A48" s="34"/>
      <c r="B48" s="36" t="s">
        <v>14</v>
      </c>
      <c r="C48" s="36" t="s">
        <v>278</v>
      </c>
      <c r="D48" s="36" t="s">
        <v>279</v>
      </c>
      <c r="E48" s="36" t="s">
        <v>445</v>
      </c>
      <c r="F48" s="36" t="s">
        <v>59</v>
      </c>
      <c r="G48" s="36" t="s">
        <v>432</v>
      </c>
      <c r="H48" s="41">
        <v>649</v>
      </c>
      <c r="I48" s="41">
        <v>872</v>
      </c>
      <c r="J48" s="41">
        <v>622</v>
      </c>
      <c r="K48" s="23">
        <v>64.900000000000006</v>
      </c>
      <c r="L48" s="24">
        <v>0.9</v>
      </c>
      <c r="M48" s="24">
        <v>0.56666666666666665</v>
      </c>
      <c r="N48" s="24">
        <v>0.58333333333333337</v>
      </c>
      <c r="O48" s="24">
        <v>0.78333333333333333</v>
      </c>
      <c r="P48" s="24">
        <v>0.93333333333333335</v>
      </c>
      <c r="Q48" s="24">
        <v>0.8392857142857143</v>
      </c>
    </row>
    <row r="49" spans="1:17" s="5" customFormat="1">
      <c r="A49" s="34"/>
      <c r="B49" s="36" t="s">
        <v>14</v>
      </c>
      <c r="C49" s="36" t="s">
        <v>203</v>
      </c>
      <c r="D49" s="36" t="s">
        <v>203</v>
      </c>
      <c r="E49" s="36" t="s">
        <v>445</v>
      </c>
      <c r="F49" s="36" t="s">
        <v>60</v>
      </c>
      <c r="G49" s="36" t="s">
        <v>433</v>
      </c>
      <c r="H49" s="41">
        <v>110424</v>
      </c>
      <c r="I49" s="41">
        <v>127884</v>
      </c>
      <c r="J49" s="41">
        <v>138510</v>
      </c>
      <c r="K49" s="23">
        <v>11042.400000000001</v>
      </c>
      <c r="L49" s="24">
        <v>0.90713520134741998</v>
      </c>
      <c r="M49" s="24">
        <v>0.9585512759549849</v>
      </c>
      <c r="N49" s="24">
        <v>0.90637945318972657</v>
      </c>
      <c r="O49" s="24">
        <v>0.93138464458574544</v>
      </c>
      <c r="P49" s="24">
        <v>0.8883062401678028</v>
      </c>
      <c r="Q49" s="24">
        <v>0.88619513641755632</v>
      </c>
    </row>
    <row r="50" spans="1:17" s="5" customFormat="1">
      <c r="A50" s="34"/>
      <c r="B50" s="36" t="s">
        <v>14</v>
      </c>
      <c r="C50" s="36" t="s">
        <v>204</v>
      </c>
      <c r="D50" s="36" t="s">
        <v>204</v>
      </c>
      <c r="E50" s="36" t="s">
        <v>445</v>
      </c>
      <c r="F50" s="36" t="s">
        <v>61</v>
      </c>
      <c r="G50" s="36" t="s">
        <v>433</v>
      </c>
      <c r="H50" s="41">
        <v>255372</v>
      </c>
      <c r="I50" s="41">
        <v>288180</v>
      </c>
      <c r="J50" s="41">
        <v>306500</v>
      </c>
      <c r="K50" s="23">
        <v>25537.200000000001</v>
      </c>
      <c r="L50" s="24">
        <v>0.88506363027461488</v>
      </c>
      <c r="M50" s="24">
        <v>0.95003804209992393</v>
      </c>
      <c r="N50" s="24">
        <v>0.89181419707405929</v>
      </c>
      <c r="O50" s="24">
        <v>0.93263067326306737</v>
      </c>
      <c r="P50" s="24">
        <v>0.87777382223804434</v>
      </c>
      <c r="Q50" s="24">
        <v>0.88557889853535687</v>
      </c>
    </row>
    <row r="51" spans="1:17" s="5" customFormat="1">
      <c r="A51" s="34"/>
      <c r="B51" s="36" t="s">
        <v>14</v>
      </c>
      <c r="C51" s="36" t="s">
        <v>205</v>
      </c>
      <c r="D51" s="36" t="s">
        <v>205</v>
      </c>
      <c r="E51" s="36" t="s">
        <v>445</v>
      </c>
      <c r="F51" s="36" t="s">
        <v>62</v>
      </c>
      <c r="G51" s="36" t="s">
        <v>433</v>
      </c>
      <c r="H51" s="41">
        <v>28384</v>
      </c>
      <c r="I51" s="41">
        <v>34875</v>
      </c>
      <c r="J51" s="41">
        <v>39713</v>
      </c>
      <c r="K51" s="23">
        <v>2838.4</v>
      </c>
      <c r="L51" s="24">
        <v>1.0161001788908766</v>
      </c>
      <c r="M51" s="24">
        <v>0.99218523878437048</v>
      </c>
      <c r="N51" s="24">
        <v>0.95989681050656661</v>
      </c>
      <c r="O51" s="24">
        <v>0.97553516819571862</v>
      </c>
      <c r="P51" s="24">
        <v>0.93738140417457305</v>
      </c>
      <c r="Q51" s="24">
        <v>0.951582364078983</v>
      </c>
    </row>
    <row r="52" spans="1:17" s="5" customFormat="1">
      <c r="A52" s="34"/>
      <c r="B52" s="36" t="s">
        <v>14</v>
      </c>
      <c r="C52" s="36" t="s">
        <v>201</v>
      </c>
      <c r="D52" s="36" t="s">
        <v>202</v>
      </c>
      <c r="E52" s="36" t="s">
        <v>445</v>
      </c>
      <c r="F52" s="36" t="s">
        <v>63</v>
      </c>
      <c r="G52" s="36" t="s">
        <v>433</v>
      </c>
      <c r="H52" s="41">
        <v>23185</v>
      </c>
      <c r="I52" s="41">
        <v>27014</v>
      </c>
      <c r="J52" s="41">
        <v>29755</v>
      </c>
      <c r="K52" s="23">
        <v>2318.5</v>
      </c>
      <c r="L52" s="24">
        <v>0.86677852348993289</v>
      </c>
      <c r="M52" s="24">
        <v>1.0096674400618717</v>
      </c>
      <c r="N52" s="24">
        <v>0.94216867469879517</v>
      </c>
      <c r="O52" s="24">
        <v>0.9758432087511395</v>
      </c>
      <c r="P52" s="24">
        <v>0.95726495726495731</v>
      </c>
      <c r="Q52" s="24">
        <v>0.91203377902885296</v>
      </c>
    </row>
    <row r="53" spans="1:17" s="5" customFormat="1">
      <c r="A53" s="34"/>
      <c r="B53" s="36" t="s">
        <v>14</v>
      </c>
      <c r="C53" s="36" t="s">
        <v>217</v>
      </c>
      <c r="D53" s="36" t="s">
        <v>218</v>
      </c>
      <c r="E53" s="36" t="s">
        <v>445</v>
      </c>
      <c r="F53" s="36" t="s">
        <v>64</v>
      </c>
      <c r="G53" s="36" t="s">
        <v>433</v>
      </c>
      <c r="H53" s="41">
        <v>0</v>
      </c>
      <c r="I53" s="41">
        <v>2491</v>
      </c>
      <c r="J53" s="41">
        <v>7859</v>
      </c>
      <c r="K53" s="23">
        <v>0</v>
      </c>
      <c r="L53" s="24">
        <v>1.0123966942148761</v>
      </c>
      <c r="M53" s="24">
        <v>0.95179063360881544</v>
      </c>
      <c r="N53" s="24">
        <v>1.1391184573002755</v>
      </c>
      <c r="O53" s="24">
        <v>0.91873278236914602</v>
      </c>
      <c r="P53" s="24">
        <v>0.77685950413223137</v>
      </c>
      <c r="Q53" s="24">
        <v>0.96694214876033058</v>
      </c>
    </row>
    <row r="54" spans="1:17" s="5" customFormat="1">
      <c r="A54" s="34"/>
      <c r="B54" s="36" t="s">
        <v>14</v>
      </c>
      <c r="C54" s="36" t="s">
        <v>221</v>
      </c>
      <c r="D54" s="36" t="s">
        <v>222</v>
      </c>
      <c r="E54" s="36" t="s">
        <v>445</v>
      </c>
      <c r="F54" s="36" t="s">
        <v>65</v>
      </c>
      <c r="G54" s="36" t="s">
        <v>433</v>
      </c>
      <c r="H54" s="41">
        <v>0</v>
      </c>
      <c r="I54" s="41">
        <v>9508</v>
      </c>
      <c r="J54" s="41">
        <v>38581</v>
      </c>
      <c r="K54" s="23">
        <v>0</v>
      </c>
      <c r="L54" s="24">
        <v>0.98016826923076927</v>
      </c>
      <c r="M54" s="24">
        <v>0.99909855769230771</v>
      </c>
      <c r="N54" s="24">
        <v>1.22265625</v>
      </c>
      <c r="O54" s="24">
        <v>0.89362980769230771</v>
      </c>
      <c r="P54" s="24">
        <v>0.95673076923076927</v>
      </c>
      <c r="Q54" s="24">
        <v>1.1559495192307692</v>
      </c>
    </row>
    <row r="55" spans="1:17" s="5" customFormat="1">
      <c r="A55" s="34"/>
      <c r="B55" s="36" t="s">
        <v>14</v>
      </c>
      <c r="C55" s="36" t="s">
        <v>219</v>
      </c>
      <c r="D55" s="36" t="s">
        <v>220</v>
      </c>
      <c r="E55" s="36" t="s">
        <v>445</v>
      </c>
      <c r="F55" s="36" t="s">
        <v>66</v>
      </c>
      <c r="G55" s="36" t="s">
        <v>433</v>
      </c>
      <c r="H55" s="41">
        <v>0</v>
      </c>
      <c r="I55" s="41">
        <v>10411</v>
      </c>
      <c r="J55" s="41">
        <v>40897</v>
      </c>
      <c r="K55" s="23">
        <v>0</v>
      </c>
      <c r="L55" s="24">
        <v>0.9413521585663861</v>
      </c>
      <c r="M55" s="24">
        <v>0.95764322563127879</v>
      </c>
      <c r="N55" s="24">
        <v>1.1558512082541406</v>
      </c>
      <c r="O55" s="24">
        <v>0.86369807222373063</v>
      </c>
      <c r="P55" s="24">
        <v>0.8322020092316047</v>
      </c>
      <c r="Q55" s="24">
        <v>1.0046158023350529</v>
      </c>
    </row>
    <row r="56" spans="1:17" s="5" customFormat="1">
      <c r="A56" s="34"/>
      <c r="B56" s="36" t="s">
        <v>14</v>
      </c>
      <c r="C56" s="36" t="s">
        <v>223</v>
      </c>
      <c r="D56" s="36" t="s">
        <v>224</v>
      </c>
      <c r="E56" s="36" t="s">
        <v>445</v>
      </c>
      <c r="F56" s="36" t="s">
        <v>67</v>
      </c>
      <c r="G56" s="36" t="s">
        <v>433</v>
      </c>
      <c r="H56" s="41">
        <v>0</v>
      </c>
      <c r="I56" s="41">
        <v>837</v>
      </c>
      <c r="J56" s="41">
        <v>2777</v>
      </c>
      <c r="K56" s="23">
        <v>0</v>
      </c>
      <c r="L56" s="24">
        <v>0.86065573770491799</v>
      </c>
      <c r="M56" s="24">
        <v>1.0532786885245902</v>
      </c>
      <c r="N56" s="24">
        <v>1.1188524590163935</v>
      </c>
      <c r="O56" s="24">
        <v>0.95491803278688525</v>
      </c>
      <c r="P56" s="24">
        <v>0.80327868852459017</v>
      </c>
      <c r="Q56" s="24">
        <v>1.0614754098360655</v>
      </c>
    </row>
    <row r="57" spans="1:17" s="5" customFormat="1">
      <c r="A57" s="34"/>
      <c r="B57" s="36" t="s">
        <v>14</v>
      </c>
      <c r="C57" s="36" t="s">
        <v>296</v>
      </c>
      <c r="D57" s="36" t="s">
        <v>296</v>
      </c>
      <c r="E57" s="36" t="s">
        <v>445</v>
      </c>
      <c r="F57" s="36" t="s">
        <v>68</v>
      </c>
      <c r="G57" s="36" t="s">
        <v>432</v>
      </c>
      <c r="H57" s="41">
        <v>257</v>
      </c>
      <c r="I57" s="41">
        <v>383</v>
      </c>
      <c r="J57" s="41">
        <v>156</v>
      </c>
      <c r="K57" s="23">
        <v>25.700000000000003</v>
      </c>
      <c r="L57" s="24">
        <v>0.7142857142857143</v>
      </c>
      <c r="M57" s="24">
        <v>0.41025641025641024</v>
      </c>
      <c r="N57" s="24">
        <v>1.1304347826086956</v>
      </c>
      <c r="O57" s="24">
        <v>0.36734693877551022</v>
      </c>
      <c r="P57" s="24">
        <v>0.44827586206896552</v>
      </c>
      <c r="Q57" s="24">
        <v>0.46341463414634149</v>
      </c>
    </row>
    <row r="58" spans="1:17" s="5" customFormat="1">
      <c r="A58" s="34"/>
      <c r="B58" s="36" t="s">
        <v>14</v>
      </c>
      <c r="C58" s="36" t="s">
        <v>290</v>
      </c>
      <c r="D58" s="36" t="s">
        <v>291</v>
      </c>
      <c r="E58" s="36" t="s">
        <v>445</v>
      </c>
      <c r="F58" s="36" t="s">
        <v>69</v>
      </c>
      <c r="G58" s="36" t="s">
        <v>432</v>
      </c>
      <c r="H58" s="41">
        <v>542</v>
      </c>
      <c r="I58" s="41">
        <v>944</v>
      </c>
      <c r="J58" s="41">
        <v>467</v>
      </c>
      <c r="K58" s="23">
        <v>54.2</v>
      </c>
      <c r="L58" s="24">
        <v>0.88235294117647056</v>
      </c>
      <c r="M58" s="24">
        <v>0.61165048543689315</v>
      </c>
      <c r="N58" s="24">
        <v>0.45454545454545453</v>
      </c>
      <c r="O58" s="24">
        <v>0.83582089552238803</v>
      </c>
      <c r="P58" s="24">
        <v>0.46551724137931033</v>
      </c>
      <c r="Q58" s="24">
        <v>2.5</v>
      </c>
    </row>
    <row r="59" spans="1:17" s="5" customFormat="1">
      <c r="A59" s="34"/>
      <c r="B59" s="36" t="s">
        <v>14</v>
      </c>
      <c r="C59" s="36" t="s">
        <v>292</v>
      </c>
      <c r="D59" s="36" t="s">
        <v>293</v>
      </c>
      <c r="E59" s="36" t="s">
        <v>445</v>
      </c>
      <c r="F59" s="36" t="s">
        <v>70</v>
      </c>
      <c r="G59" s="36" t="s">
        <v>432</v>
      </c>
      <c r="H59" s="41">
        <v>2395</v>
      </c>
      <c r="I59" s="41">
        <v>3424</v>
      </c>
      <c r="J59" s="41">
        <v>1918</v>
      </c>
      <c r="K59" s="23">
        <v>239.5</v>
      </c>
      <c r="L59" s="24">
        <v>0.65187713310580209</v>
      </c>
      <c r="M59" s="24">
        <v>0.53804347826086951</v>
      </c>
      <c r="N59" s="24">
        <v>0.8202247191011236</v>
      </c>
      <c r="O59" s="24">
        <v>0.5641025641025641</v>
      </c>
      <c r="P59" s="24">
        <v>0.65591397849462363</v>
      </c>
      <c r="Q59" s="24">
        <v>0.85490196078431369</v>
      </c>
    </row>
    <row r="60" spans="1:17" s="5" customFormat="1">
      <c r="A60" s="34"/>
      <c r="B60" s="36" t="s">
        <v>14</v>
      </c>
      <c r="C60" s="36" t="s">
        <v>294</v>
      </c>
      <c r="D60" s="36" t="s">
        <v>295</v>
      </c>
      <c r="E60" s="36" t="s">
        <v>445</v>
      </c>
      <c r="F60" s="36" t="s">
        <v>71</v>
      </c>
      <c r="G60" s="36" t="s">
        <v>432</v>
      </c>
      <c r="H60" s="41">
        <v>2122</v>
      </c>
      <c r="I60" s="41">
        <v>3279</v>
      </c>
      <c r="J60" s="41">
        <v>1947</v>
      </c>
      <c r="K60" s="23">
        <v>212.20000000000002</v>
      </c>
      <c r="L60" s="24">
        <v>0.93333333333333335</v>
      </c>
      <c r="M60" s="24">
        <v>0.73664122137404575</v>
      </c>
      <c r="N60" s="24">
        <v>0.91379310344827591</v>
      </c>
      <c r="O60" s="24">
        <v>0.88500000000000001</v>
      </c>
      <c r="P60" s="24">
        <v>0.97014925373134331</v>
      </c>
      <c r="Q60" s="24">
        <v>1.0919540229885059</v>
      </c>
    </row>
    <row r="61" spans="1:17" s="5" customFormat="1">
      <c r="A61" s="34"/>
      <c r="B61" s="36" t="s">
        <v>14</v>
      </c>
      <c r="C61" s="36" t="s">
        <v>300</v>
      </c>
      <c r="D61" s="36" t="s">
        <v>301</v>
      </c>
      <c r="E61" s="36" t="s">
        <v>445</v>
      </c>
      <c r="F61" s="36" t="s">
        <v>72</v>
      </c>
      <c r="G61" s="36" t="s">
        <v>433</v>
      </c>
      <c r="H61" s="41">
        <v>2630</v>
      </c>
      <c r="I61" s="41">
        <v>3538</v>
      </c>
      <c r="J61" s="41">
        <v>3305</v>
      </c>
      <c r="K61" s="23">
        <v>263</v>
      </c>
      <c r="L61" s="24">
        <v>0.7590673575129534</v>
      </c>
      <c r="M61" s="24">
        <v>0.55440414507772018</v>
      </c>
      <c r="N61" s="24">
        <v>0.47668393782383417</v>
      </c>
      <c r="O61" s="24">
        <v>0.42227979274611399</v>
      </c>
      <c r="P61" s="24">
        <v>0.53886010362694303</v>
      </c>
      <c r="Q61" s="24">
        <v>0.54663212435233166</v>
      </c>
    </row>
    <row r="62" spans="1:17" s="5" customFormat="1">
      <c r="A62" s="34"/>
      <c r="B62" s="36" t="s">
        <v>14</v>
      </c>
      <c r="C62" s="36" t="s">
        <v>297</v>
      </c>
      <c r="D62" s="36" t="s">
        <v>297</v>
      </c>
      <c r="E62" s="36" t="s">
        <v>445</v>
      </c>
      <c r="F62" s="36" t="s">
        <v>73</v>
      </c>
      <c r="G62" s="36" t="s">
        <v>433</v>
      </c>
      <c r="H62" s="41">
        <v>3362</v>
      </c>
      <c r="I62" s="41">
        <v>4721</v>
      </c>
      <c r="J62" s="41">
        <v>4890</v>
      </c>
      <c r="K62" s="23">
        <v>336.20000000000005</v>
      </c>
      <c r="L62" s="24">
        <v>0.91106290672451196</v>
      </c>
      <c r="M62" s="24">
        <v>0.62472885032537961</v>
      </c>
      <c r="N62" s="24">
        <v>0.71149674620390457</v>
      </c>
      <c r="O62" s="24">
        <v>0.58568329718004342</v>
      </c>
      <c r="P62" s="24">
        <v>0.69631236442516264</v>
      </c>
      <c r="Q62" s="24">
        <v>0.78741865509761388</v>
      </c>
    </row>
    <row r="63" spans="1:17" s="5" customFormat="1">
      <c r="A63" s="34"/>
      <c r="B63" s="36" t="s">
        <v>14</v>
      </c>
      <c r="C63" s="36" t="s">
        <v>298</v>
      </c>
      <c r="D63" s="36" t="s">
        <v>299</v>
      </c>
      <c r="E63" s="36" t="s">
        <v>445</v>
      </c>
      <c r="F63" s="36" t="s">
        <v>74</v>
      </c>
      <c r="G63" s="36" t="s">
        <v>433</v>
      </c>
      <c r="H63" s="41">
        <v>6572</v>
      </c>
      <c r="I63" s="41">
        <v>9026</v>
      </c>
      <c r="J63" s="41">
        <v>8392</v>
      </c>
      <c r="K63" s="23">
        <v>657.2</v>
      </c>
      <c r="L63" s="24">
        <v>0.84533898305084743</v>
      </c>
      <c r="M63" s="24">
        <v>0.68008474576271183</v>
      </c>
      <c r="N63" s="24">
        <v>0.59216101694915257</v>
      </c>
      <c r="O63" s="24">
        <v>0.57415254237288138</v>
      </c>
      <c r="P63" s="24">
        <v>0.55508474576271183</v>
      </c>
      <c r="Q63" s="24">
        <v>0.64618644067796616</v>
      </c>
    </row>
    <row r="64" spans="1:17" s="5" customFormat="1">
      <c r="A64" s="34"/>
      <c r="B64" s="36" t="s">
        <v>14</v>
      </c>
      <c r="C64" s="36" t="s">
        <v>305</v>
      </c>
      <c r="D64" s="36" t="s">
        <v>305</v>
      </c>
      <c r="E64" s="36" t="s">
        <v>445</v>
      </c>
      <c r="F64" s="36" t="s">
        <v>75</v>
      </c>
      <c r="G64" s="36" t="s">
        <v>434</v>
      </c>
      <c r="H64" s="41">
        <v>5757</v>
      </c>
      <c r="I64" s="41">
        <v>5137</v>
      </c>
      <c r="J64" s="41">
        <v>3798</v>
      </c>
      <c r="K64" s="23">
        <v>575.70000000000005</v>
      </c>
      <c r="L64" s="24">
        <v>0.76923076923076927</v>
      </c>
      <c r="M64" s="24">
        <v>0.42037037037037039</v>
      </c>
      <c r="N64" s="24">
        <v>0.37331334332833582</v>
      </c>
      <c r="O64" s="24">
        <v>0.53597122302158273</v>
      </c>
      <c r="P64" s="24">
        <v>0.51910112359550564</v>
      </c>
      <c r="Q64" s="24">
        <v>0.51143451143451146</v>
      </c>
    </row>
    <row r="65" spans="1:17" s="5" customFormat="1">
      <c r="A65" s="34"/>
      <c r="B65" s="36" t="s">
        <v>14</v>
      </c>
      <c r="C65" s="36" t="s">
        <v>306</v>
      </c>
      <c r="D65" s="36" t="s">
        <v>306</v>
      </c>
      <c r="E65" s="36" t="s">
        <v>445</v>
      </c>
      <c r="F65" s="36" t="s">
        <v>76</v>
      </c>
      <c r="G65" s="36" t="s">
        <v>434</v>
      </c>
      <c r="H65" s="41">
        <v>1216</v>
      </c>
      <c r="I65" s="41">
        <v>1182</v>
      </c>
      <c r="J65" s="41">
        <v>795</v>
      </c>
      <c r="K65" s="23">
        <v>121.60000000000001</v>
      </c>
      <c r="L65" s="24">
        <v>0.57999999999999996</v>
      </c>
      <c r="M65" s="24">
        <v>0.40441176470588236</v>
      </c>
      <c r="N65" s="24">
        <v>0.56692913385826771</v>
      </c>
      <c r="O65" s="24">
        <v>0.75</v>
      </c>
      <c r="P65" s="24">
        <v>0.7</v>
      </c>
      <c r="Q65" s="24">
        <v>0.63953488372093026</v>
      </c>
    </row>
    <row r="66" spans="1:17" s="5" customFormat="1">
      <c r="A66" s="34"/>
      <c r="B66" s="36" t="s">
        <v>14</v>
      </c>
      <c r="C66" s="36" t="s">
        <v>303</v>
      </c>
      <c r="D66" s="36" t="s">
        <v>304</v>
      </c>
      <c r="E66" s="36" t="s">
        <v>445</v>
      </c>
      <c r="F66" s="36" t="s">
        <v>77</v>
      </c>
      <c r="G66" s="36" t="s">
        <v>432</v>
      </c>
      <c r="H66" s="41">
        <v>18088</v>
      </c>
      <c r="I66" s="41">
        <v>18286</v>
      </c>
      <c r="J66" s="41">
        <v>14626</v>
      </c>
      <c r="K66" s="23">
        <v>1808.8000000000002</v>
      </c>
      <c r="L66" s="24">
        <v>0.87125748502994016</v>
      </c>
      <c r="M66" s="24">
        <v>0.73709419904204365</v>
      </c>
      <c r="N66" s="24">
        <v>0.38766321476812249</v>
      </c>
      <c r="O66" s="24">
        <v>0.45919477693144722</v>
      </c>
      <c r="P66" s="24">
        <v>0.57160570365778052</v>
      </c>
      <c r="Q66" s="24">
        <v>0.64778761061946899</v>
      </c>
    </row>
    <row r="67" spans="1:17" s="5" customFormat="1">
      <c r="A67" s="34"/>
      <c r="B67" s="36" t="s">
        <v>14</v>
      </c>
      <c r="C67" s="36" t="s">
        <v>316</v>
      </c>
      <c r="D67" s="36" t="s">
        <v>316</v>
      </c>
      <c r="E67" s="36" t="s">
        <v>445</v>
      </c>
      <c r="F67" s="36" t="s">
        <v>78</v>
      </c>
      <c r="G67" s="36" t="s">
        <v>434</v>
      </c>
      <c r="H67" s="41">
        <v>293</v>
      </c>
      <c r="I67" s="41">
        <v>289</v>
      </c>
      <c r="J67" s="41">
        <v>236</v>
      </c>
      <c r="K67" s="23">
        <v>29.3</v>
      </c>
      <c r="L67" s="24">
        <v>0.6875</v>
      </c>
      <c r="M67" s="24">
        <v>0.91666666666666663</v>
      </c>
      <c r="N67" s="24">
        <v>0.75</v>
      </c>
      <c r="O67" s="24">
        <v>0.88235294117647056</v>
      </c>
      <c r="P67" s="24">
        <v>0.7142857142857143</v>
      </c>
      <c r="Q67" s="24">
        <v>0.6</v>
      </c>
    </row>
    <row r="68" spans="1:17" s="5" customFormat="1">
      <c r="A68" s="34"/>
      <c r="B68" s="36" t="s">
        <v>14</v>
      </c>
      <c r="C68" s="36" t="s">
        <v>214</v>
      </c>
      <c r="D68" s="36" t="s">
        <v>215</v>
      </c>
      <c r="E68" s="36" t="s">
        <v>445</v>
      </c>
      <c r="F68" s="36" t="s">
        <v>79</v>
      </c>
      <c r="G68" s="36" t="s">
        <v>433</v>
      </c>
      <c r="H68" s="41">
        <v>11600</v>
      </c>
      <c r="I68" s="41">
        <v>13370</v>
      </c>
      <c r="J68" s="41">
        <v>14801</v>
      </c>
      <c r="K68" s="23">
        <v>1160</v>
      </c>
      <c r="L68" s="24">
        <v>0.89388615600843291</v>
      </c>
      <c r="M68" s="24">
        <v>1.0516666666666667</v>
      </c>
      <c r="N68" s="24">
        <v>1.0252986647926916</v>
      </c>
      <c r="O68" s="24">
        <v>0.92238267148014441</v>
      </c>
      <c r="P68" s="24">
        <v>1.1470588235294117</v>
      </c>
      <c r="Q68" s="24">
        <v>1.039787798408488</v>
      </c>
    </row>
    <row r="69" spans="1:17" s="5" customFormat="1">
      <c r="A69" s="34"/>
      <c r="B69" s="36" t="s">
        <v>14</v>
      </c>
      <c r="C69" s="36" t="s">
        <v>216</v>
      </c>
      <c r="D69" s="36" t="s">
        <v>216</v>
      </c>
      <c r="E69" s="36" t="s">
        <v>445</v>
      </c>
      <c r="F69" s="36" t="s">
        <v>80</v>
      </c>
      <c r="G69" s="36" t="s">
        <v>433</v>
      </c>
      <c r="H69" s="41">
        <v>179387</v>
      </c>
      <c r="I69" s="41">
        <v>211305</v>
      </c>
      <c r="J69" s="41">
        <v>243683</v>
      </c>
      <c r="K69" s="23">
        <v>17938.7</v>
      </c>
      <c r="L69" s="24">
        <v>0.85189789491132106</v>
      </c>
      <c r="M69" s="24">
        <v>1.0837604099935938</v>
      </c>
      <c r="N69" s="24">
        <v>1.0130532073595226</v>
      </c>
      <c r="O69" s="24">
        <v>1.0371115173674588</v>
      </c>
      <c r="P69" s="24">
        <v>1.5067785309478832</v>
      </c>
      <c r="Q69" s="24">
        <v>1.074374420759963</v>
      </c>
    </row>
    <row r="70" spans="1:17" s="5" customFormat="1">
      <c r="A70" s="34"/>
      <c r="B70" s="36" t="s">
        <v>14</v>
      </c>
      <c r="C70" s="36" t="s">
        <v>211</v>
      </c>
      <c r="D70" s="36" t="s">
        <v>212</v>
      </c>
      <c r="E70" s="36" t="s">
        <v>445</v>
      </c>
      <c r="F70" s="36" t="s">
        <v>81</v>
      </c>
      <c r="G70" s="36" t="s">
        <v>433</v>
      </c>
      <c r="H70" s="41">
        <v>6901</v>
      </c>
      <c r="I70" s="41">
        <v>7798</v>
      </c>
      <c r="J70" s="41">
        <v>8503</v>
      </c>
      <c r="K70" s="23">
        <v>690.1</v>
      </c>
      <c r="L70" s="24">
        <v>1.0295930949445129</v>
      </c>
      <c r="M70" s="24">
        <v>1.0492264416315049</v>
      </c>
      <c r="N70" s="24">
        <v>1.014268727705113</v>
      </c>
      <c r="O70" s="24">
        <v>0.75320970042796009</v>
      </c>
      <c r="P70" s="24">
        <v>1.1242690058479532</v>
      </c>
      <c r="Q70" s="24">
        <v>0.94856278366111957</v>
      </c>
    </row>
    <row r="71" spans="1:17" s="5" customFormat="1">
      <c r="A71" s="34"/>
      <c r="B71" s="36" t="s">
        <v>14</v>
      </c>
      <c r="C71" s="36" t="s">
        <v>213</v>
      </c>
      <c r="D71" s="36" t="s">
        <v>213</v>
      </c>
      <c r="E71" s="36" t="s">
        <v>445</v>
      </c>
      <c r="F71" s="36" t="s">
        <v>82</v>
      </c>
      <c r="G71" s="36" t="s">
        <v>433</v>
      </c>
      <c r="H71" s="41">
        <v>83006</v>
      </c>
      <c r="I71" s="41">
        <v>94490</v>
      </c>
      <c r="J71" s="41">
        <v>105313</v>
      </c>
      <c r="K71" s="23">
        <v>8300.6</v>
      </c>
      <c r="L71" s="24">
        <v>0.88366868529009568</v>
      </c>
      <c r="M71" s="24">
        <v>1.03016932983544</v>
      </c>
      <c r="N71" s="24">
        <v>1.0163677349799078</v>
      </c>
      <c r="O71" s="24">
        <v>0.97024128686327082</v>
      </c>
      <c r="P71" s="24">
        <v>1.4806935563207082</v>
      </c>
      <c r="Q71" s="24">
        <v>0.98809071329025722</v>
      </c>
    </row>
    <row r="72" spans="1:17" s="5" customFormat="1">
      <c r="A72" s="34"/>
      <c r="B72" s="36" t="s">
        <v>14</v>
      </c>
      <c r="C72" s="36" t="s">
        <v>314</v>
      </c>
      <c r="D72" s="36" t="s">
        <v>315</v>
      </c>
      <c r="E72" s="36" t="s">
        <v>445</v>
      </c>
      <c r="F72" s="36" t="s">
        <v>83</v>
      </c>
      <c r="G72" s="36" t="s">
        <v>433</v>
      </c>
      <c r="H72" s="41">
        <v>192</v>
      </c>
      <c r="I72" s="41">
        <v>366</v>
      </c>
      <c r="J72" s="41">
        <v>306</v>
      </c>
      <c r="K72" s="23">
        <v>19.200000000000003</v>
      </c>
      <c r="L72" s="24">
        <v>0.7</v>
      </c>
      <c r="M72" s="24">
        <v>0.96666666666666667</v>
      </c>
      <c r="N72" s="24">
        <v>0.6333333333333333</v>
      </c>
      <c r="O72" s="24">
        <v>0.42857142857142855</v>
      </c>
      <c r="P72" s="24">
        <v>0.36538461538461536</v>
      </c>
      <c r="Q72" s="24">
        <v>0.2857142857142857</v>
      </c>
    </row>
    <row r="73" spans="1:17" s="5" customFormat="1">
      <c r="A73" s="34"/>
      <c r="B73" s="36" t="s">
        <v>14</v>
      </c>
      <c r="C73" s="36" t="s">
        <v>310</v>
      </c>
      <c r="D73" s="36" t="s">
        <v>311</v>
      </c>
      <c r="E73" s="36" t="s">
        <v>445</v>
      </c>
      <c r="F73" s="36" t="s">
        <v>84</v>
      </c>
      <c r="G73" s="36" t="s">
        <v>435</v>
      </c>
      <c r="H73" s="41">
        <v>3926</v>
      </c>
      <c r="I73" s="41">
        <v>4110</v>
      </c>
      <c r="J73" s="41">
        <v>3758</v>
      </c>
      <c r="K73" s="23">
        <v>392.6</v>
      </c>
      <c r="L73" s="24">
        <v>0.5</v>
      </c>
      <c r="M73" s="24">
        <v>0.49096880131362891</v>
      </c>
      <c r="N73" s="24">
        <v>0.68431372549019609</v>
      </c>
      <c r="O73" s="24">
        <v>0.78961038961038965</v>
      </c>
      <c r="P73" s="24">
        <v>0.77900552486187846</v>
      </c>
      <c r="Q73" s="24">
        <v>0.73901808785529721</v>
      </c>
    </row>
    <row r="74" spans="1:17" s="5" customFormat="1">
      <c r="A74" s="34"/>
      <c r="B74" s="36" t="s">
        <v>14</v>
      </c>
      <c r="C74" s="36" t="s">
        <v>312</v>
      </c>
      <c r="D74" s="36" t="s">
        <v>313</v>
      </c>
      <c r="E74" s="36" t="s">
        <v>445</v>
      </c>
      <c r="F74" s="36" t="s">
        <v>85</v>
      </c>
      <c r="G74" s="36" t="s">
        <v>432</v>
      </c>
      <c r="H74" s="41">
        <v>1676</v>
      </c>
      <c r="I74" s="41">
        <v>2202</v>
      </c>
      <c r="J74" s="41">
        <v>1711</v>
      </c>
      <c r="K74" s="23">
        <v>167.60000000000002</v>
      </c>
      <c r="L74" s="24">
        <v>0.5</v>
      </c>
      <c r="M74" s="24">
        <v>0.34126984126984128</v>
      </c>
      <c r="N74" s="24">
        <v>0.31804281345565749</v>
      </c>
      <c r="O74" s="24">
        <v>1.8695652173913044</v>
      </c>
      <c r="P74" s="24">
        <v>0.457286432160804</v>
      </c>
      <c r="Q74" s="24">
        <v>0.65753424657534243</v>
      </c>
    </row>
    <row r="75" spans="1:17" s="5" customFormat="1">
      <c r="A75" s="34"/>
      <c r="B75" s="36" t="s">
        <v>14</v>
      </c>
      <c r="C75" s="36" t="s">
        <v>317</v>
      </c>
      <c r="D75" s="36" t="s">
        <v>318</v>
      </c>
      <c r="E75" s="36" t="s">
        <v>445</v>
      </c>
      <c r="F75" s="36" t="s">
        <v>86</v>
      </c>
      <c r="G75" s="36" t="s">
        <v>432</v>
      </c>
      <c r="H75" s="41">
        <v>30190</v>
      </c>
      <c r="I75" s="41">
        <v>41023</v>
      </c>
      <c r="J75" s="41">
        <v>26928</v>
      </c>
      <c r="K75" s="23">
        <v>3019</v>
      </c>
      <c r="L75" s="24">
        <v>0.66887260694871187</v>
      </c>
      <c r="M75" s="24">
        <v>0.22004254313401087</v>
      </c>
      <c r="N75" s="24">
        <v>0.41408650437248878</v>
      </c>
      <c r="O75" s="24">
        <v>0.37461593004017962</v>
      </c>
      <c r="P75" s="24">
        <v>0.44717560860316707</v>
      </c>
      <c r="Q75" s="24">
        <v>0.54502481682817305</v>
      </c>
    </row>
    <row r="76" spans="1:17" s="5" customFormat="1">
      <c r="A76" s="34"/>
      <c r="B76" s="36" t="s">
        <v>14</v>
      </c>
      <c r="C76" s="36" t="s">
        <v>319</v>
      </c>
      <c r="D76" s="36" t="s">
        <v>320</v>
      </c>
      <c r="E76" s="36" t="s">
        <v>445</v>
      </c>
      <c r="F76" s="36" t="s">
        <v>87</v>
      </c>
      <c r="G76" s="36" t="s">
        <v>435</v>
      </c>
      <c r="H76" s="41">
        <v>1114</v>
      </c>
      <c r="I76" s="41">
        <v>1185</v>
      </c>
      <c r="J76" s="41">
        <v>1151</v>
      </c>
      <c r="K76" s="23">
        <v>111.4</v>
      </c>
      <c r="L76" s="24">
        <v>1.1555555555555554</v>
      </c>
      <c r="M76" s="24">
        <v>1.0666666666666667</v>
      </c>
      <c r="N76" s="24">
        <v>1.3111111111111111</v>
      </c>
      <c r="O76" s="24">
        <v>0.96666666666666667</v>
      </c>
      <c r="P76" s="24">
        <v>0.87777777777777777</v>
      </c>
      <c r="Q76" s="24">
        <v>0.83333333333333337</v>
      </c>
    </row>
    <row r="77" spans="1:17" s="5" customFormat="1">
      <c r="A77" s="34"/>
      <c r="B77" s="36" t="s">
        <v>14</v>
      </c>
      <c r="C77" s="36" t="s">
        <v>436</v>
      </c>
      <c r="D77" s="36" t="s">
        <v>436</v>
      </c>
      <c r="E77" s="36" t="s">
        <v>445</v>
      </c>
      <c r="F77" s="36" t="s">
        <v>88</v>
      </c>
      <c r="G77" s="36"/>
      <c r="H77" s="41" t="s">
        <v>442</v>
      </c>
      <c r="I77" s="41" t="s">
        <v>442</v>
      </c>
      <c r="J77" s="41" t="s">
        <v>442</v>
      </c>
      <c r="K77" s="23" t="s">
        <v>442</v>
      </c>
      <c r="L77" s="24" t="s">
        <v>442</v>
      </c>
      <c r="M77" s="24" t="s">
        <v>442</v>
      </c>
      <c r="N77" s="24" t="s">
        <v>442</v>
      </c>
      <c r="O77" s="24" t="s">
        <v>442</v>
      </c>
      <c r="P77" s="24" t="s">
        <v>442</v>
      </c>
      <c r="Q77" s="24" t="s">
        <v>442</v>
      </c>
    </row>
    <row r="78" spans="1:17" s="5" customFormat="1">
      <c r="A78" s="34"/>
      <c r="B78" s="36" t="s">
        <v>14</v>
      </c>
      <c r="C78" s="36" t="s">
        <v>437</v>
      </c>
      <c r="D78" s="36" t="s">
        <v>437</v>
      </c>
      <c r="E78" s="36" t="s">
        <v>445</v>
      </c>
      <c r="F78" s="36" t="s">
        <v>89</v>
      </c>
      <c r="G78" s="36"/>
      <c r="H78" s="41" t="s">
        <v>442</v>
      </c>
      <c r="I78" s="41" t="s">
        <v>442</v>
      </c>
      <c r="J78" s="41" t="s">
        <v>442</v>
      </c>
      <c r="K78" s="23" t="s">
        <v>442</v>
      </c>
      <c r="L78" s="24" t="s">
        <v>442</v>
      </c>
      <c r="M78" s="24" t="s">
        <v>442</v>
      </c>
      <c r="N78" s="24" t="s">
        <v>442</v>
      </c>
      <c r="O78" s="24" t="s">
        <v>442</v>
      </c>
      <c r="P78" s="24" t="s">
        <v>442</v>
      </c>
      <c r="Q78" s="24" t="s">
        <v>442</v>
      </c>
    </row>
    <row r="79" spans="1:17" s="5" customFormat="1">
      <c r="A79" s="34"/>
      <c r="B79" s="36" t="s">
        <v>14</v>
      </c>
      <c r="C79" s="36" t="s">
        <v>309</v>
      </c>
      <c r="D79" s="36" t="s">
        <v>309</v>
      </c>
      <c r="E79" s="36" t="s">
        <v>445</v>
      </c>
      <c r="F79" s="36" t="s">
        <v>90</v>
      </c>
      <c r="G79" s="36" t="s">
        <v>433</v>
      </c>
      <c r="H79" s="41">
        <v>9754</v>
      </c>
      <c r="I79" s="41">
        <v>12285</v>
      </c>
      <c r="J79" s="41">
        <v>15961</v>
      </c>
      <c r="K79" s="23">
        <v>975.40000000000009</v>
      </c>
      <c r="L79" s="24">
        <v>0.83404776484996934</v>
      </c>
      <c r="M79" s="24">
        <v>0.8447383553766532</v>
      </c>
      <c r="N79" s="24">
        <v>0.75637818909454724</v>
      </c>
      <c r="O79" s="24">
        <v>0.7820773930753564</v>
      </c>
      <c r="P79" s="24">
        <v>0.77419354838709675</v>
      </c>
      <c r="Q79" s="24">
        <v>0.75585831062670295</v>
      </c>
    </row>
    <row r="80" spans="1:17" s="5" customFormat="1">
      <c r="A80" s="34"/>
      <c r="B80" s="36" t="s">
        <v>14</v>
      </c>
      <c r="C80" s="36" t="s">
        <v>307</v>
      </c>
      <c r="D80" s="36" t="s">
        <v>308</v>
      </c>
      <c r="E80" s="36" t="s">
        <v>445</v>
      </c>
      <c r="F80" s="36" t="s">
        <v>91</v>
      </c>
      <c r="G80" s="36" t="s">
        <v>433</v>
      </c>
      <c r="H80" s="41">
        <v>22790</v>
      </c>
      <c r="I80" s="41">
        <v>23454</v>
      </c>
      <c r="J80" s="41">
        <v>36697</v>
      </c>
      <c r="K80" s="23">
        <v>2279</v>
      </c>
      <c r="L80" s="24">
        <v>1.122286079182631</v>
      </c>
      <c r="M80" s="24">
        <v>0.89912005028284103</v>
      </c>
      <c r="N80" s="24">
        <v>0.93432270287338171</v>
      </c>
      <c r="O80" s="24">
        <v>0.8137128072445019</v>
      </c>
      <c r="P80" s="24">
        <v>0.83623235969806364</v>
      </c>
      <c r="Q80" s="24">
        <v>0.81186827518747962</v>
      </c>
    </row>
    <row r="81" spans="1:17" s="5" customFormat="1">
      <c r="A81" s="34"/>
      <c r="B81" s="36" t="s">
        <v>49</v>
      </c>
      <c r="C81" s="36" t="s">
        <v>323</v>
      </c>
      <c r="D81" s="36" t="s">
        <v>323</v>
      </c>
      <c r="E81" s="36" t="s">
        <v>445</v>
      </c>
      <c r="F81" s="36" t="s">
        <v>92</v>
      </c>
      <c r="G81" s="36" t="s">
        <v>433</v>
      </c>
      <c r="H81" s="41">
        <v>90710</v>
      </c>
      <c r="I81" s="41">
        <v>144850</v>
      </c>
      <c r="J81" s="41">
        <v>165060</v>
      </c>
      <c r="K81" s="23">
        <v>9071</v>
      </c>
      <c r="L81" s="24">
        <v>1.7596774193548388</v>
      </c>
      <c r="M81" s="24">
        <v>1.1111888111888113</v>
      </c>
      <c r="N81" s="24">
        <v>0.8601156069364162</v>
      </c>
      <c r="O81" s="24">
        <v>1.1514285714285715</v>
      </c>
      <c r="P81" s="24">
        <v>1.0297872340425531</v>
      </c>
      <c r="Q81" s="24">
        <v>0.8917293233082707</v>
      </c>
    </row>
    <row r="82" spans="1:17" s="5" customFormat="1">
      <c r="A82" s="34"/>
      <c r="B82" s="36" t="s">
        <v>49</v>
      </c>
      <c r="C82" s="36" t="s">
        <v>324</v>
      </c>
      <c r="D82" s="36" t="s">
        <v>324</v>
      </c>
      <c r="E82" s="36" t="s">
        <v>445</v>
      </c>
      <c r="F82" s="36" t="s">
        <v>93</v>
      </c>
      <c r="G82" s="36" t="s">
        <v>433</v>
      </c>
      <c r="H82" s="41">
        <v>301630</v>
      </c>
      <c r="I82" s="41">
        <v>498610</v>
      </c>
      <c r="J82" s="41">
        <v>748780</v>
      </c>
      <c r="K82" s="23">
        <v>30163</v>
      </c>
      <c r="L82" s="24">
        <v>2.047808764940239</v>
      </c>
      <c r="M82" s="24">
        <v>1.4204081632653061</v>
      </c>
      <c r="N82" s="24">
        <v>1.1886649874055415</v>
      </c>
      <c r="O82" s="24">
        <v>1.5941780821917808</v>
      </c>
      <c r="P82" s="24">
        <v>1.0889887640449438</v>
      </c>
      <c r="Q82" s="24">
        <v>0.98468634686346868</v>
      </c>
    </row>
    <row r="83" spans="1:17" s="5" customFormat="1">
      <c r="A83" s="34"/>
      <c r="B83" s="36" t="s">
        <v>49</v>
      </c>
      <c r="C83" s="36" t="s">
        <v>325</v>
      </c>
      <c r="D83" s="36" t="s">
        <v>325</v>
      </c>
      <c r="E83" s="36" t="s">
        <v>445</v>
      </c>
      <c r="F83" s="36" t="s">
        <v>94</v>
      </c>
      <c r="G83" s="36" t="s">
        <v>433</v>
      </c>
      <c r="H83" s="41">
        <v>14790</v>
      </c>
      <c r="I83" s="41">
        <v>16920</v>
      </c>
      <c r="J83" s="41">
        <v>19270</v>
      </c>
      <c r="K83" s="23">
        <v>1479</v>
      </c>
      <c r="L83" s="24">
        <v>1.5588235294117647</v>
      </c>
      <c r="M83" s="24">
        <v>1.3533333333333333</v>
      </c>
      <c r="N83" s="24">
        <v>1.138095238095238</v>
      </c>
      <c r="O83" s="24">
        <v>0.7857142857142857</v>
      </c>
      <c r="P83" s="24">
        <v>1.1416666666666666</v>
      </c>
      <c r="Q83" s="24">
        <v>0.63124999999999998</v>
      </c>
    </row>
    <row r="84" spans="1:17" s="5" customFormat="1">
      <c r="A84" s="34"/>
      <c r="B84" s="36" t="s">
        <v>49</v>
      </c>
      <c r="C84" s="36" t="s">
        <v>326</v>
      </c>
      <c r="D84" s="36" t="s">
        <v>326</v>
      </c>
      <c r="E84" s="36" t="s">
        <v>445</v>
      </c>
      <c r="F84" s="36" t="s">
        <v>95</v>
      </c>
      <c r="G84" s="36" t="s">
        <v>433</v>
      </c>
      <c r="H84" s="41">
        <v>157750</v>
      </c>
      <c r="I84" s="41">
        <v>229290</v>
      </c>
      <c r="J84" s="41">
        <v>298020</v>
      </c>
      <c r="K84" s="23">
        <v>15775</v>
      </c>
      <c r="L84" s="24">
        <v>1.6048245614035088</v>
      </c>
      <c r="M84" s="24">
        <v>1.3778225806451614</v>
      </c>
      <c r="N84" s="24">
        <v>1.1089171974522294</v>
      </c>
      <c r="O84" s="24">
        <v>1.2566473988439306</v>
      </c>
      <c r="P84" s="24">
        <v>0.68917748917748922</v>
      </c>
      <c r="Q84" s="24">
        <v>0.638671875</v>
      </c>
    </row>
    <row r="85" spans="1:17" s="5" customFormat="1">
      <c r="A85" s="34"/>
      <c r="B85" s="36" t="s">
        <v>14</v>
      </c>
      <c r="C85" s="36" t="s">
        <v>327</v>
      </c>
      <c r="D85" s="36" t="s">
        <v>328</v>
      </c>
      <c r="E85" s="36" t="s">
        <v>445</v>
      </c>
      <c r="F85" s="36" t="s">
        <v>96</v>
      </c>
      <c r="G85" s="36" t="s">
        <v>433</v>
      </c>
      <c r="H85" s="41">
        <v>2720</v>
      </c>
      <c r="I85" s="41">
        <v>2954</v>
      </c>
      <c r="J85" s="41">
        <v>3127</v>
      </c>
      <c r="K85" s="23">
        <v>272</v>
      </c>
      <c r="L85" s="24">
        <v>0.69680851063829785</v>
      </c>
      <c r="M85" s="24">
        <v>0.90842490842490842</v>
      </c>
      <c r="N85" s="24">
        <v>0.8571428571428571</v>
      </c>
      <c r="O85" s="24">
        <v>1.070754716981132</v>
      </c>
      <c r="P85" s="24">
        <v>0.96356275303643724</v>
      </c>
      <c r="Q85" s="24">
        <v>1.1594827586206897</v>
      </c>
    </row>
    <row r="86" spans="1:17" s="5" customFormat="1">
      <c r="A86" s="34"/>
      <c r="B86" s="36" t="s">
        <v>14</v>
      </c>
      <c r="C86" s="36" t="s">
        <v>329</v>
      </c>
      <c r="D86" s="36" t="s">
        <v>330</v>
      </c>
      <c r="E86" s="36" t="s">
        <v>445</v>
      </c>
      <c r="F86" s="36" t="s">
        <v>97</v>
      </c>
      <c r="G86" s="36" t="s">
        <v>433</v>
      </c>
      <c r="H86" s="41">
        <v>12295</v>
      </c>
      <c r="I86" s="41">
        <v>15077</v>
      </c>
      <c r="J86" s="41">
        <v>16250</v>
      </c>
      <c r="K86" s="23">
        <v>1229.5</v>
      </c>
      <c r="L86" s="24">
        <v>0.69590643274853803</v>
      </c>
      <c r="M86" s="24">
        <v>0.95017543859649123</v>
      </c>
      <c r="N86" s="24">
        <v>0.85087719298245612</v>
      </c>
      <c r="O86" s="24">
        <v>0.9604672057502246</v>
      </c>
      <c r="P86" s="24">
        <v>1</v>
      </c>
      <c r="Q86" s="24">
        <v>1.3476318141197499</v>
      </c>
    </row>
    <row r="87" spans="1:17" s="5" customFormat="1">
      <c r="A87" s="34"/>
      <c r="B87" s="36" t="s">
        <v>14</v>
      </c>
      <c r="C87" s="36" t="s">
        <v>333</v>
      </c>
      <c r="D87" s="36" t="s">
        <v>333</v>
      </c>
      <c r="E87" s="36" t="s">
        <v>445</v>
      </c>
      <c r="F87" s="36" t="s">
        <v>98</v>
      </c>
      <c r="G87" s="36" t="s">
        <v>433</v>
      </c>
      <c r="H87" s="41">
        <v>99160</v>
      </c>
      <c r="I87" s="41">
        <v>142211</v>
      </c>
      <c r="J87" s="41">
        <v>126608</v>
      </c>
      <c r="K87" s="23">
        <v>9916</v>
      </c>
      <c r="L87" s="24">
        <v>0.95761064593301437</v>
      </c>
      <c r="M87" s="24">
        <v>0.92874286187205168</v>
      </c>
      <c r="N87" s="24">
        <v>0.87612141148325362</v>
      </c>
      <c r="O87" s="24">
        <v>0.86781139275006813</v>
      </c>
      <c r="P87" s="24">
        <v>0.80562770562770558</v>
      </c>
      <c r="Q87" s="24">
        <v>0.78459356440031913</v>
      </c>
    </row>
    <row r="88" spans="1:17" s="5" customFormat="1">
      <c r="A88" s="34"/>
      <c r="B88" s="36" t="s">
        <v>14</v>
      </c>
      <c r="C88" s="36" t="s">
        <v>334</v>
      </c>
      <c r="D88" s="36" t="s">
        <v>334</v>
      </c>
      <c r="E88" s="36" t="s">
        <v>445</v>
      </c>
      <c r="F88" s="36" t="s">
        <v>99</v>
      </c>
      <c r="G88" s="36" t="s">
        <v>433</v>
      </c>
      <c r="H88" s="41">
        <v>23448</v>
      </c>
      <c r="I88" s="41">
        <v>37934</v>
      </c>
      <c r="J88" s="41">
        <v>35389</v>
      </c>
      <c r="K88" s="23">
        <v>2344.8000000000002</v>
      </c>
      <c r="L88" s="24">
        <v>0.87894226103833095</v>
      </c>
      <c r="M88" s="24">
        <v>0.89458689458689455</v>
      </c>
      <c r="N88" s="24">
        <v>0.82193110140708392</v>
      </c>
      <c r="O88" s="24">
        <v>0.90026075619295953</v>
      </c>
      <c r="P88" s="24">
        <v>0.85800970873786409</v>
      </c>
      <c r="Q88" s="24">
        <v>0.7567567567567568</v>
      </c>
    </row>
    <row r="89" spans="1:17" s="5" customFormat="1">
      <c r="A89" s="34"/>
      <c r="B89" s="36" t="s">
        <v>14</v>
      </c>
      <c r="C89" s="36" t="s">
        <v>335</v>
      </c>
      <c r="D89" s="36" t="s">
        <v>335</v>
      </c>
      <c r="E89" s="36" t="s">
        <v>445</v>
      </c>
      <c r="F89" s="36" t="s">
        <v>100</v>
      </c>
      <c r="G89" s="36" t="s">
        <v>433</v>
      </c>
      <c r="H89" s="41">
        <v>15918</v>
      </c>
      <c r="I89" s="41">
        <v>23156</v>
      </c>
      <c r="J89" s="41">
        <v>20044</v>
      </c>
      <c r="K89" s="23">
        <v>1591.8000000000002</v>
      </c>
      <c r="L89" s="24">
        <v>0.76888217522658608</v>
      </c>
      <c r="M89" s="24">
        <v>0.92921236291126619</v>
      </c>
      <c r="N89" s="24">
        <v>0.69297583081571001</v>
      </c>
      <c r="O89" s="24">
        <v>1.3129584352078241</v>
      </c>
      <c r="P89" s="24">
        <v>0.92915876027830491</v>
      </c>
      <c r="Q89" s="24">
        <v>0.88706365503080087</v>
      </c>
    </row>
    <row r="90" spans="1:17" s="5" customFormat="1">
      <c r="A90" s="34"/>
      <c r="B90" s="36" t="s">
        <v>14</v>
      </c>
      <c r="C90" s="36" t="s">
        <v>336</v>
      </c>
      <c r="D90" s="36" t="s">
        <v>336</v>
      </c>
      <c r="E90" s="36" t="s">
        <v>445</v>
      </c>
      <c r="F90" s="36" t="s">
        <v>101</v>
      </c>
      <c r="G90" s="36" t="s">
        <v>433</v>
      </c>
      <c r="H90" s="41">
        <v>10600</v>
      </c>
      <c r="I90" s="41">
        <v>15117</v>
      </c>
      <c r="J90" s="41">
        <v>12143</v>
      </c>
      <c r="K90" s="23">
        <v>1060</v>
      </c>
      <c r="L90" s="24">
        <v>0.67676211453744495</v>
      </c>
      <c r="M90" s="24">
        <v>0.86750788643533128</v>
      </c>
      <c r="N90" s="24">
        <v>0.67971334068357225</v>
      </c>
      <c r="O90" s="24">
        <v>0.6333012512030799</v>
      </c>
      <c r="P90" s="24">
        <v>0.48537477148080438</v>
      </c>
      <c r="Q90" s="24">
        <v>0.7949438202247191</v>
      </c>
    </row>
    <row r="91" spans="1:17" s="5" customFormat="1">
      <c r="A91" s="34"/>
      <c r="B91" s="36" t="s">
        <v>14</v>
      </c>
      <c r="C91" s="36" t="s">
        <v>337</v>
      </c>
      <c r="D91" s="36" t="s">
        <v>338</v>
      </c>
      <c r="E91" s="36" t="s">
        <v>445</v>
      </c>
      <c r="F91" s="36" t="s">
        <v>102</v>
      </c>
      <c r="G91" s="36" t="s">
        <v>433</v>
      </c>
      <c r="H91" s="41">
        <v>71001</v>
      </c>
      <c r="I91" s="41">
        <v>91173</v>
      </c>
      <c r="J91" s="41">
        <v>81409</v>
      </c>
      <c r="K91" s="23">
        <v>7100.1</v>
      </c>
      <c r="L91" s="24">
        <v>0.84169346195069672</v>
      </c>
      <c r="M91" s="24">
        <v>0.92549019607843142</v>
      </c>
      <c r="N91" s="24">
        <v>0.7960342979635584</v>
      </c>
      <c r="O91" s="24">
        <v>0.95098634294385431</v>
      </c>
      <c r="P91" s="24">
        <v>0.84198047419804745</v>
      </c>
      <c r="Q91" s="24">
        <v>0.85199131064446054</v>
      </c>
    </row>
    <row r="92" spans="1:17" s="5" customFormat="1">
      <c r="A92" s="34"/>
      <c r="B92" s="36" t="s">
        <v>14</v>
      </c>
      <c r="C92" s="36" t="s">
        <v>339</v>
      </c>
      <c r="D92" s="36" t="s">
        <v>339</v>
      </c>
      <c r="E92" s="36" t="s">
        <v>445</v>
      </c>
      <c r="F92" s="36" t="s">
        <v>103</v>
      </c>
      <c r="G92" s="36" t="s">
        <v>433</v>
      </c>
      <c r="H92" s="41">
        <v>139692</v>
      </c>
      <c r="I92" s="41">
        <v>180389</v>
      </c>
      <c r="J92" s="41">
        <v>158931</v>
      </c>
      <c r="K92" s="23">
        <v>13969.2</v>
      </c>
      <c r="L92" s="24">
        <v>0.94932233352975837</v>
      </c>
      <c r="M92" s="24">
        <v>0.98857142857142855</v>
      </c>
      <c r="N92" s="24">
        <v>0.88049499116087215</v>
      </c>
      <c r="O92" s="24">
        <v>0.91465581051073275</v>
      </c>
      <c r="P92" s="24">
        <v>0.85355648535564854</v>
      </c>
      <c r="Q92" s="24">
        <v>0.81147540983606559</v>
      </c>
    </row>
    <row r="93" spans="1:17" s="5" customFormat="1">
      <c r="A93" s="34"/>
      <c r="B93" s="36" t="s">
        <v>14</v>
      </c>
      <c r="C93" s="36" t="s">
        <v>340</v>
      </c>
      <c r="D93" s="36" t="s">
        <v>340</v>
      </c>
      <c r="E93" s="36" t="s">
        <v>445</v>
      </c>
      <c r="F93" s="36" t="s">
        <v>104</v>
      </c>
      <c r="G93" s="36" t="s">
        <v>433</v>
      </c>
      <c r="H93" s="41">
        <v>8609</v>
      </c>
      <c r="I93" s="41">
        <v>12054</v>
      </c>
      <c r="J93" s="41">
        <v>10872</v>
      </c>
      <c r="K93" s="23">
        <v>860.90000000000009</v>
      </c>
      <c r="L93" s="24">
        <v>0.92434782608695654</v>
      </c>
      <c r="M93" s="24">
        <v>1.0202839756592292</v>
      </c>
      <c r="N93" s="24">
        <v>0.888695652173913</v>
      </c>
      <c r="O93" s="24">
        <v>1.0314606741573034</v>
      </c>
      <c r="P93" s="24">
        <v>0.62579957356076754</v>
      </c>
      <c r="Q93" s="24">
        <v>0.84901531728665203</v>
      </c>
    </row>
    <row r="94" spans="1:17" s="5" customFormat="1">
      <c r="A94" s="34"/>
      <c r="B94" s="36" t="s">
        <v>14</v>
      </c>
      <c r="C94" s="36" t="s">
        <v>331</v>
      </c>
      <c r="D94" s="36" t="s">
        <v>331</v>
      </c>
      <c r="E94" s="36" t="s">
        <v>445</v>
      </c>
      <c r="F94" s="36" t="s">
        <v>105</v>
      </c>
      <c r="G94" s="36" t="s">
        <v>433</v>
      </c>
      <c r="H94" s="41">
        <v>2215</v>
      </c>
      <c r="I94" s="41">
        <v>3050</v>
      </c>
      <c r="J94" s="41">
        <v>2546</v>
      </c>
      <c r="K94" s="23">
        <v>221.5</v>
      </c>
      <c r="L94" s="24">
        <v>0.68896321070234112</v>
      </c>
      <c r="M94" s="24">
        <v>0.86861313868613144</v>
      </c>
      <c r="N94" s="24">
        <v>0.48175182481751827</v>
      </c>
      <c r="O94" s="24">
        <v>0.30656934306569344</v>
      </c>
      <c r="P94" s="24">
        <v>0.54744525547445255</v>
      </c>
      <c r="Q94" s="24">
        <v>0.70437956204379559</v>
      </c>
    </row>
    <row r="95" spans="1:17" s="5" customFormat="1">
      <c r="A95" s="34"/>
      <c r="B95" s="36" t="s">
        <v>14</v>
      </c>
      <c r="C95" s="36" t="s">
        <v>332</v>
      </c>
      <c r="D95" s="36" t="s">
        <v>332</v>
      </c>
      <c r="E95" s="36" t="s">
        <v>445</v>
      </c>
      <c r="F95" s="36" t="s">
        <v>106</v>
      </c>
      <c r="G95" s="36" t="s">
        <v>433</v>
      </c>
      <c r="H95" s="41">
        <v>19568</v>
      </c>
      <c r="I95" s="41">
        <v>29701</v>
      </c>
      <c r="J95" s="41">
        <v>27747</v>
      </c>
      <c r="K95" s="23">
        <v>1956.8000000000002</v>
      </c>
      <c r="L95" s="24">
        <v>1.1189735614307932</v>
      </c>
      <c r="M95" s="24">
        <v>1.0202177293934682</v>
      </c>
      <c r="N95" s="24">
        <v>1.0089424572317263</v>
      </c>
      <c r="O95" s="24">
        <v>0.63491446345256608</v>
      </c>
      <c r="P95" s="24">
        <v>0.51749611197511669</v>
      </c>
      <c r="Q95" s="24">
        <v>0.80520995334370138</v>
      </c>
    </row>
    <row r="96" spans="1:17" s="5" customFormat="1">
      <c r="A96" s="34"/>
      <c r="B96" s="36" t="s">
        <v>14</v>
      </c>
      <c r="C96" s="36" t="s">
        <v>321</v>
      </c>
      <c r="D96" s="36" t="s">
        <v>321</v>
      </c>
      <c r="E96" s="36" t="s">
        <v>445</v>
      </c>
      <c r="F96" s="36" t="s">
        <v>107</v>
      </c>
      <c r="G96" s="36" t="s">
        <v>433</v>
      </c>
      <c r="H96" s="41">
        <v>0</v>
      </c>
      <c r="I96" s="41">
        <v>26022</v>
      </c>
      <c r="J96" s="41">
        <v>43330</v>
      </c>
      <c r="K96" s="23">
        <v>0</v>
      </c>
      <c r="L96" s="24">
        <v>0.92620555284948858</v>
      </c>
      <c r="M96" s="24">
        <v>0.88508208422555312</v>
      </c>
      <c r="N96" s="24">
        <v>1.0369853454291695</v>
      </c>
      <c r="O96" s="24">
        <v>0.72998180163785265</v>
      </c>
      <c r="P96" s="24">
        <v>0.72217275155832594</v>
      </c>
      <c r="Q96" s="24">
        <v>0.80209469779620335</v>
      </c>
    </row>
    <row r="97" spans="1:17" s="5" customFormat="1">
      <c r="A97" s="34"/>
      <c r="B97" s="36" t="s">
        <v>14</v>
      </c>
      <c r="C97" s="36" t="s">
        <v>322</v>
      </c>
      <c r="D97" s="36" t="s">
        <v>322</v>
      </c>
      <c r="E97" s="36" t="s">
        <v>445</v>
      </c>
      <c r="F97" s="36" t="s">
        <v>108</v>
      </c>
      <c r="G97" s="36" t="s">
        <v>433</v>
      </c>
      <c r="H97" s="41">
        <v>0</v>
      </c>
      <c r="I97" s="41">
        <v>6220</v>
      </c>
      <c r="J97" s="41">
        <v>9388</v>
      </c>
      <c r="K97" s="23">
        <v>0</v>
      </c>
      <c r="L97" s="24">
        <v>0.91368421052631577</v>
      </c>
      <c r="M97" s="24">
        <v>0.88700000000000001</v>
      </c>
      <c r="N97" s="24">
        <v>0.96199999999999997</v>
      </c>
      <c r="O97" s="24">
        <v>0.72799999999999998</v>
      </c>
      <c r="P97" s="24">
        <v>0.62133333333333329</v>
      </c>
      <c r="Q97" s="24">
        <v>0.76800000000000002</v>
      </c>
    </row>
    <row r="98" spans="1:17" s="5" customFormat="1">
      <c r="A98" s="34"/>
      <c r="B98" s="36" t="s">
        <v>14</v>
      </c>
      <c r="C98" s="36" t="s">
        <v>341</v>
      </c>
      <c r="D98" s="36" t="s">
        <v>342</v>
      </c>
      <c r="E98" s="36" t="s">
        <v>445</v>
      </c>
      <c r="F98" s="36" t="s">
        <v>109</v>
      </c>
      <c r="G98" s="36" t="s">
        <v>432</v>
      </c>
      <c r="H98" s="41">
        <v>43170</v>
      </c>
      <c r="I98" s="41">
        <v>51612</v>
      </c>
      <c r="J98" s="41">
        <v>39365</v>
      </c>
      <c r="K98" s="23">
        <v>4317</v>
      </c>
      <c r="L98" s="24">
        <v>0.99113300492610834</v>
      </c>
      <c r="M98" s="24">
        <v>0.97561576354679802</v>
      </c>
      <c r="N98" s="24">
        <v>0.94901477832512315</v>
      </c>
      <c r="O98" s="24">
        <v>0.49137426900584796</v>
      </c>
      <c r="P98" s="24">
        <v>0.43037974683544306</v>
      </c>
      <c r="Q98" s="24">
        <v>0.64379699248120303</v>
      </c>
    </row>
    <row r="99" spans="1:17" s="5" customFormat="1">
      <c r="A99" s="34"/>
      <c r="B99" s="36" t="s">
        <v>14</v>
      </c>
      <c r="C99" s="36" t="s">
        <v>397</v>
      </c>
      <c r="D99" s="36" t="s">
        <v>397</v>
      </c>
      <c r="E99" s="36" t="s">
        <v>445</v>
      </c>
      <c r="F99" s="36" t="s">
        <v>110</v>
      </c>
      <c r="G99" s="36"/>
      <c r="H99" s="41">
        <v>0</v>
      </c>
      <c r="I99" s="41">
        <v>0</v>
      </c>
      <c r="J99" s="41">
        <v>139</v>
      </c>
      <c r="K99" s="23">
        <v>0</v>
      </c>
      <c r="L99" s="24" t="s">
        <v>442</v>
      </c>
      <c r="M99" s="24" t="s">
        <v>442</v>
      </c>
      <c r="N99" s="24">
        <v>0.4517543859649123</v>
      </c>
      <c r="O99" s="24">
        <v>0.13829787234042554</v>
      </c>
      <c r="P99" s="24">
        <v>0.16216216216216217</v>
      </c>
      <c r="Q99" s="24">
        <v>0.17647058823529413</v>
      </c>
    </row>
    <row r="100" spans="1:17" s="5" customFormat="1">
      <c r="A100" s="34"/>
      <c r="B100" s="36" t="s">
        <v>14</v>
      </c>
      <c r="C100" s="36" t="s">
        <v>396</v>
      </c>
      <c r="D100" s="36" t="s">
        <v>396</v>
      </c>
      <c r="E100" s="36" t="s">
        <v>445</v>
      </c>
      <c r="F100" s="36" t="s">
        <v>111</v>
      </c>
      <c r="G100" s="36"/>
      <c r="H100" s="41">
        <v>0</v>
      </c>
      <c r="I100" s="41">
        <v>0</v>
      </c>
      <c r="J100" s="41">
        <v>1775</v>
      </c>
      <c r="K100" s="23">
        <v>0</v>
      </c>
      <c r="L100" s="24">
        <v>0.27666666666666667</v>
      </c>
      <c r="M100" s="24">
        <v>0.73571428571428577</v>
      </c>
      <c r="N100" s="24">
        <v>0.55869565217391304</v>
      </c>
      <c r="O100" s="24">
        <v>0.39047619047619048</v>
      </c>
      <c r="P100" s="24">
        <v>0.43809523809523809</v>
      </c>
      <c r="Q100" s="24">
        <v>0.44523809523809521</v>
      </c>
    </row>
    <row r="101" spans="1:17" s="5" customFormat="1">
      <c r="A101" s="34"/>
      <c r="B101" s="36" t="s">
        <v>14</v>
      </c>
      <c r="C101" s="36" t="s">
        <v>348</v>
      </c>
      <c r="D101" s="36" t="s">
        <v>348</v>
      </c>
      <c r="E101" s="36" t="s">
        <v>445</v>
      </c>
      <c r="F101" s="36" t="s">
        <v>112</v>
      </c>
      <c r="G101" s="36" t="s">
        <v>433</v>
      </c>
      <c r="H101" s="41">
        <v>1826</v>
      </c>
      <c r="I101" s="41">
        <v>2278</v>
      </c>
      <c r="J101" s="41">
        <v>2074</v>
      </c>
      <c r="K101" s="23">
        <v>182.60000000000002</v>
      </c>
      <c r="L101" s="24">
        <v>0.96313364055299544</v>
      </c>
      <c r="M101" s="24">
        <v>0.72592592592592597</v>
      </c>
      <c r="N101" s="24">
        <v>0.91983122362869196</v>
      </c>
      <c r="O101" s="24">
        <v>0.83246073298429324</v>
      </c>
      <c r="P101" s="24">
        <v>0.84302325581395354</v>
      </c>
      <c r="Q101" s="24">
        <v>1.5377358490566038</v>
      </c>
    </row>
    <row r="102" spans="1:17" s="5" customFormat="1">
      <c r="A102" s="34"/>
      <c r="B102" s="36" t="s">
        <v>14</v>
      </c>
      <c r="C102" s="36" t="s">
        <v>346</v>
      </c>
      <c r="D102" s="36" t="s">
        <v>346</v>
      </c>
      <c r="E102" s="36" t="s">
        <v>445</v>
      </c>
      <c r="F102" s="36" t="s">
        <v>113</v>
      </c>
      <c r="G102" s="36" t="s">
        <v>433</v>
      </c>
      <c r="H102" s="41">
        <v>1222</v>
      </c>
      <c r="I102" s="41">
        <v>1966</v>
      </c>
      <c r="J102" s="41">
        <v>1707</v>
      </c>
      <c r="K102" s="23">
        <v>122.2</v>
      </c>
      <c r="L102" s="24">
        <v>0.78365384615384615</v>
      </c>
      <c r="M102" s="24">
        <v>0.75115207373271886</v>
      </c>
      <c r="N102" s="24">
        <v>0.5663716814159292</v>
      </c>
      <c r="O102" s="24">
        <v>0.66009852216748766</v>
      </c>
      <c r="P102" s="24">
        <v>0.85119047619047616</v>
      </c>
      <c r="Q102" s="24">
        <v>0.97350993377483441</v>
      </c>
    </row>
    <row r="103" spans="1:17" s="5" customFormat="1">
      <c r="A103" s="34"/>
      <c r="B103" s="36" t="s">
        <v>14</v>
      </c>
      <c r="C103" s="36" t="s">
        <v>347</v>
      </c>
      <c r="D103" s="36" t="s">
        <v>347</v>
      </c>
      <c r="E103" s="36" t="s">
        <v>445</v>
      </c>
      <c r="F103" s="36" t="s">
        <v>114</v>
      </c>
      <c r="G103" s="36" t="s">
        <v>433</v>
      </c>
      <c r="H103" s="41">
        <v>12135</v>
      </c>
      <c r="I103" s="41">
        <v>15775</v>
      </c>
      <c r="J103" s="41">
        <v>15537</v>
      </c>
      <c r="K103" s="23">
        <v>1213.5</v>
      </c>
      <c r="L103" s="24">
        <v>0.92058449809402798</v>
      </c>
      <c r="M103" s="24">
        <v>0.66307908282639216</v>
      </c>
      <c r="N103" s="24">
        <v>0.89605336297943305</v>
      </c>
      <c r="O103" s="24">
        <v>0.85142857142857142</v>
      </c>
      <c r="P103" s="24">
        <v>0.73963730569948183</v>
      </c>
      <c r="Q103" s="24">
        <v>1.3359840954274353</v>
      </c>
    </row>
    <row r="104" spans="1:17" s="5" customFormat="1">
      <c r="A104" s="34"/>
      <c r="B104" s="36" t="s">
        <v>14</v>
      </c>
      <c r="C104" s="36" t="s">
        <v>345</v>
      </c>
      <c r="D104" s="36" t="s">
        <v>345</v>
      </c>
      <c r="E104" s="36" t="s">
        <v>445</v>
      </c>
      <c r="F104" s="36" t="s">
        <v>115</v>
      </c>
      <c r="G104" s="36" t="s">
        <v>435</v>
      </c>
      <c r="H104" s="41">
        <v>105</v>
      </c>
      <c r="I104" s="41">
        <v>110</v>
      </c>
      <c r="J104" s="41">
        <v>114</v>
      </c>
      <c r="K104" s="23">
        <v>10.5</v>
      </c>
      <c r="L104" s="24">
        <v>1.1111111111111112</v>
      </c>
      <c r="M104" s="24">
        <v>0.76923076923076927</v>
      </c>
      <c r="N104" s="24">
        <v>0.83333333333333337</v>
      </c>
      <c r="O104" s="24">
        <v>1.3333333333333333</v>
      </c>
      <c r="P104" s="24">
        <v>0.55555555555555558</v>
      </c>
      <c r="Q104" s="24">
        <v>0.75</v>
      </c>
    </row>
    <row r="105" spans="1:17" s="5" customFormat="1">
      <c r="A105" s="34"/>
      <c r="B105" s="36" t="s">
        <v>14</v>
      </c>
      <c r="C105" s="36" t="s">
        <v>343</v>
      </c>
      <c r="D105" s="36" t="s">
        <v>343</v>
      </c>
      <c r="E105" s="36" t="s">
        <v>445</v>
      </c>
      <c r="F105" s="36" t="s">
        <v>116</v>
      </c>
      <c r="G105" s="36" t="s">
        <v>433</v>
      </c>
      <c r="H105" s="41">
        <v>179</v>
      </c>
      <c r="I105" s="41">
        <v>217</v>
      </c>
      <c r="J105" s="41">
        <v>252</v>
      </c>
      <c r="K105" s="23">
        <v>17.900000000000002</v>
      </c>
      <c r="L105" s="24">
        <v>1.0869565217391304</v>
      </c>
      <c r="M105" s="24">
        <v>1.1818181818181819</v>
      </c>
      <c r="N105" s="24">
        <v>1.0434782608695652</v>
      </c>
      <c r="O105" s="24">
        <v>0.88888888888888884</v>
      </c>
      <c r="P105" s="24">
        <v>1.3125</v>
      </c>
      <c r="Q105" s="24">
        <v>0.86363636363636365</v>
      </c>
    </row>
    <row r="106" spans="1:17" s="5" customFormat="1">
      <c r="A106" s="34"/>
      <c r="B106" s="36" t="s">
        <v>14</v>
      </c>
      <c r="C106" s="36" t="s">
        <v>344</v>
      </c>
      <c r="D106" s="36" t="s">
        <v>344</v>
      </c>
      <c r="E106" s="36" t="s">
        <v>445</v>
      </c>
      <c r="F106" s="36" t="s">
        <v>117</v>
      </c>
      <c r="G106" s="36" t="s">
        <v>433</v>
      </c>
      <c r="H106" s="41">
        <v>1463</v>
      </c>
      <c r="I106" s="41">
        <v>1655</v>
      </c>
      <c r="J106" s="41">
        <v>1619</v>
      </c>
      <c r="K106" s="23">
        <v>146.30000000000001</v>
      </c>
      <c r="L106" s="24">
        <v>1.1161290322580646</v>
      </c>
      <c r="M106" s="24">
        <v>0.83125000000000004</v>
      </c>
      <c r="N106" s="24">
        <v>1.1527777777777777</v>
      </c>
      <c r="O106" s="24">
        <v>0.93076923076923079</v>
      </c>
      <c r="P106" s="24">
        <v>1.0957446808510638</v>
      </c>
      <c r="Q106" s="24">
        <v>0.82758620689655171</v>
      </c>
    </row>
    <row r="107" spans="1:17" s="5" customFormat="1">
      <c r="A107" s="34"/>
      <c r="B107" s="36" t="s">
        <v>14</v>
      </c>
      <c r="C107" s="36" t="s">
        <v>349</v>
      </c>
      <c r="D107" s="36" t="s">
        <v>350</v>
      </c>
      <c r="E107" s="36" t="s">
        <v>445</v>
      </c>
      <c r="F107" s="36" t="s">
        <v>118</v>
      </c>
      <c r="G107" s="36" t="s">
        <v>433</v>
      </c>
      <c r="H107" s="41">
        <v>1347</v>
      </c>
      <c r="I107" s="41">
        <v>3161</v>
      </c>
      <c r="J107" s="41">
        <v>2716</v>
      </c>
      <c r="K107" s="23">
        <v>134.70000000000002</v>
      </c>
      <c r="L107" s="24">
        <v>0.75801749271137031</v>
      </c>
      <c r="M107" s="24">
        <v>0.68555240793201133</v>
      </c>
      <c r="N107" s="24">
        <v>0.20685840707964601</v>
      </c>
      <c r="O107" s="24">
        <v>0.92485549132947975</v>
      </c>
      <c r="P107" s="24">
        <v>0.43312101910828027</v>
      </c>
      <c r="Q107" s="24">
        <v>0.5842696629213483</v>
      </c>
    </row>
    <row r="108" spans="1:17" s="5" customFormat="1">
      <c r="A108" s="34"/>
      <c r="B108" s="36" t="s">
        <v>14</v>
      </c>
      <c r="C108" s="36" t="s">
        <v>351</v>
      </c>
      <c r="D108" s="36" t="s">
        <v>351</v>
      </c>
      <c r="E108" s="36" t="s">
        <v>445</v>
      </c>
      <c r="F108" s="36" t="s">
        <v>119</v>
      </c>
      <c r="G108" s="36" t="s">
        <v>433</v>
      </c>
      <c r="H108" s="41">
        <v>1526</v>
      </c>
      <c r="I108" s="41">
        <v>3062</v>
      </c>
      <c r="J108" s="41">
        <v>2523</v>
      </c>
      <c r="K108" s="23">
        <v>152.6</v>
      </c>
      <c r="L108" s="24">
        <v>0.84265734265734271</v>
      </c>
      <c r="M108" s="24">
        <v>0.72727272727272729</v>
      </c>
      <c r="N108" s="24">
        <v>0.61888111888111885</v>
      </c>
      <c r="O108" s="24">
        <v>0.59076923076923082</v>
      </c>
      <c r="P108" s="24">
        <v>0.81111111111111112</v>
      </c>
      <c r="Q108" s="24">
        <v>1.1865079365079365</v>
      </c>
    </row>
    <row r="109" spans="1:17" s="5" customFormat="1">
      <c r="A109" s="34"/>
      <c r="B109" s="36" t="s">
        <v>14</v>
      </c>
      <c r="C109" s="36" t="s">
        <v>352</v>
      </c>
      <c r="D109" s="36" t="s">
        <v>352</v>
      </c>
      <c r="E109" s="36" t="s">
        <v>445</v>
      </c>
      <c r="F109" s="36" t="s">
        <v>120</v>
      </c>
      <c r="G109" s="36" t="s">
        <v>433</v>
      </c>
      <c r="H109" s="41">
        <v>1821</v>
      </c>
      <c r="I109" s="41">
        <v>3841</v>
      </c>
      <c r="J109" s="41">
        <v>2936</v>
      </c>
      <c r="K109" s="23">
        <v>182.10000000000002</v>
      </c>
      <c r="L109" s="24">
        <v>0.97819314641744548</v>
      </c>
      <c r="M109" s="24">
        <v>0.75389408099688471</v>
      </c>
      <c r="N109" s="24">
        <v>0.48909657320872274</v>
      </c>
      <c r="O109" s="24">
        <v>0.37681159420289856</v>
      </c>
      <c r="P109" s="24">
        <v>0.47713717693836977</v>
      </c>
      <c r="Q109" s="24">
        <v>0.70422535211267601</v>
      </c>
    </row>
    <row r="110" spans="1:17" s="5" customFormat="1">
      <c r="A110" s="34"/>
      <c r="B110" s="36" t="s">
        <v>14</v>
      </c>
      <c r="C110" s="36" t="s">
        <v>353</v>
      </c>
      <c r="D110" s="36" t="s">
        <v>353</v>
      </c>
      <c r="E110" s="36" t="s">
        <v>445</v>
      </c>
      <c r="F110" s="36" t="s">
        <v>121</v>
      </c>
      <c r="G110" s="36" t="s">
        <v>432</v>
      </c>
      <c r="H110" s="41">
        <v>1629</v>
      </c>
      <c r="I110" s="41">
        <v>2210</v>
      </c>
      <c r="J110" s="41">
        <v>1044</v>
      </c>
      <c r="K110" s="23">
        <v>162.9</v>
      </c>
      <c r="L110" s="24">
        <v>0.44155844155844154</v>
      </c>
      <c r="M110" s="24">
        <v>0.2943722943722944</v>
      </c>
      <c r="N110" s="24">
        <v>0.24675324675324675</v>
      </c>
      <c r="O110" s="24">
        <v>0.29646017699115046</v>
      </c>
      <c r="P110" s="24">
        <v>0.32380952380952382</v>
      </c>
      <c r="Q110" s="24">
        <v>0.37065637065637064</v>
      </c>
    </row>
    <row r="111" spans="1:17" s="5" customFormat="1">
      <c r="A111" s="34"/>
      <c r="B111" s="36" t="s">
        <v>14</v>
      </c>
      <c r="C111" s="36" t="s">
        <v>363</v>
      </c>
      <c r="D111" s="36" t="s">
        <v>363</v>
      </c>
      <c r="E111" s="36" t="s">
        <v>445</v>
      </c>
      <c r="F111" s="36" t="s">
        <v>122</v>
      </c>
      <c r="G111" s="36" t="s">
        <v>433</v>
      </c>
      <c r="H111" s="41">
        <v>840</v>
      </c>
      <c r="I111" s="41">
        <v>1102</v>
      </c>
      <c r="J111" s="41">
        <v>1069</v>
      </c>
      <c r="K111" s="23">
        <v>84</v>
      </c>
      <c r="L111" s="24">
        <v>0.76923076923076927</v>
      </c>
      <c r="M111" s="24">
        <v>0.90265486725663713</v>
      </c>
      <c r="N111" s="24">
        <v>0.96226415094339623</v>
      </c>
      <c r="O111" s="24">
        <v>0.74468085106382975</v>
      </c>
      <c r="P111" s="24">
        <v>0.95238095238095233</v>
      </c>
      <c r="Q111" s="24">
        <v>0.69047619047619047</v>
      </c>
    </row>
    <row r="112" spans="1:17" s="5" customFormat="1">
      <c r="A112" s="34"/>
      <c r="B112" s="36" t="s">
        <v>14</v>
      </c>
      <c r="C112" s="36" t="s">
        <v>358</v>
      </c>
      <c r="D112" s="36" t="s">
        <v>359</v>
      </c>
      <c r="E112" s="36" t="s">
        <v>445</v>
      </c>
      <c r="F112" s="36" t="s">
        <v>123</v>
      </c>
      <c r="G112" s="36" t="s">
        <v>433</v>
      </c>
      <c r="H112" s="41">
        <v>1520</v>
      </c>
      <c r="I112" s="41">
        <v>2111</v>
      </c>
      <c r="J112" s="41">
        <v>2143</v>
      </c>
      <c r="K112" s="23">
        <v>152</v>
      </c>
      <c r="L112" s="24">
        <v>1.0526315789473684</v>
      </c>
      <c r="M112" s="24">
        <v>1.0514285714285714</v>
      </c>
      <c r="N112" s="24">
        <v>0.96787148594377514</v>
      </c>
      <c r="O112" s="24">
        <v>0.99354838709677418</v>
      </c>
      <c r="P112" s="24">
        <v>0.86861313868613144</v>
      </c>
      <c r="Q112" s="24">
        <v>0.71666666666666667</v>
      </c>
    </row>
    <row r="113" spans="1:17" s="5" customFormat="1">
      <c r="A113" s="34"/>
      <c r="B113" s="36" t="s">
        <v>14</v>
      </c>
      <c r="C113" s="36" t="s">
        <v>360</v>
      </c>
      <c r="D113" s="36" t="s">
        <v>361</v>
      </c>
      <c r="E113" s="36" t="s">
        <v>445</v>
      </c>
      <c r="F113" s="36" t="s">
        <v>124</v>
      </c>
      <c r="G113" s="36" t="s">
        <v>433</v>
      </c>
      <c r="H113" s="41">
        <v>8418</v>
      </c>
      <c r="I113" s="41">
        <v>12252</v>
      </c>
      <c r="J113" s="41">
        <v>9379</v>
      </c>
      <c r="K113" s="23">
        <v>841.80000000000007</v>
      </c>
      <c r="L113" s="24">
        <v>0.86478873239436616</v>
      </c>
      <c r="M113" s="24">
        <v>0.61131794489947877</v>
      </c>
      <c r="N113" s="24">
        <v>0.7233893557422969</v>
      </c>
      <c r="O113" s="24">
        <v>0.8137044967880086</v>
      </c>
      <c r="P113" s="24">
        <v>0.91730279898218825</v>
      </c>
      <c r="Q113" s="24">
        <v>1.0266311584553929</v>
      </c>
    </row>
    <row r="114" spans="1:17" s="5" customFormat="1">
      <c r="A114" s="34"/>
      <c r="B114" s="36" t="s">
        <v>14</v>
      </c>
      <c r="C114" s="36" t="s">
        <v>362</v>
      </c>
      <c r="D114" s="36" t="s">
        <v>362</v>
      </c>
      <c r="E114" s="36" t="s">
        <v>445</v>
      </c>
      <c r="F114" s="36" t="s">
        <v>125</v>
      </c>
      <c r="G114" s="36" t="s">
        <v>432</v>
      </c>
      <c r="H114" s="41">
        <v>14451</v>
      </c>
      <c r="I114" s="41">
        <v>19574</v>
      </c>
      <c r="J114" s="41">
        <v>14272</v>
      </c>
      <c r="K114" s="23">
        <v>1445.1000000000001</v>
      </c>
      <c r="L114" s="24">
        <v>0.81607243916242223</v>
      </c>
      <c r="M114" s="24">
        <v>0.5776842105263158</v>
      </c>
      <c r="N114" s="24">
        <v>0.84775465498357061</v>
      </c>
      <c r="O114" s="24">
        <v>0.71343481138318998</v>
      </c>
      <c r="P114" s="24">
        <v>0.73598919648885885</v>
      </c>
      <c r="Q114" s="24">
        <v>0.86875891583452214</v>
      </c>
    </row>
    <row r="115" spans="1:17" s="5" customFormat="1">
      <c r="A115" s="34"/>
      <c r="B115" s="36" t="s">
        <v>14</v>
      </c>
      <c r="C115" s="36" t="s">
        <v>356</v>
      </c>
      <c r="D115" s="36" t="s">
        <v>356</v>
      </c>
      <c r="E115" s="36" t="s">
        <v>445</v>
      </c>
      <c r="F115" s="36" t="s">
        <v>126</v>
      </c>
      <c r="G115" s="36" t="s">
        <v>433</v>
      </c>
      <c r="H115" s="41">
        <v>3503</v>
      </c>
      <c r="I115" s="41">
        <v>4143</v>
      </c>
      <c r="J115" s="41">
        <v>4571</v>
      </c>
      <c r="K115" s="23">
        <v>350.3</v>
      </c>
      <c r="L115" s="24">
        <v>0.73605150214592274</v>
      </c>
      <c r="M115" s="24">
        <v>0.89156626506024095</v>
      </c>
      <c r="N115" s="24">
        <v>0.57335581787521084</v>
      </c>
      <c r="O115" s="24">
        <v>0.80563380281690145</v>
      </c>
      <c r="P115" s="24">
        <v>0.76262626262626265</v>
      </c>
      <c r="Q115" s="24">
        <v>0.66592427616926508</v>
      </c>
    </row>
    <row r="116" spans="1:17" s="5" customFormat="1">
      <c r="A116" s="34"/>
      <c r="B116" s="36" t="s">
        <v>14</v>
      </c>
      <c r="C116" s="36" t="s">
        <v>357</v>
      </c>
      <c r="D116" s="36" t="s">
        <v>357</v>
      </c>
      <c r="E116" s="36" t="s">
        <v>445</v>
      </c>
      <c r="F116" s="36" t="s">
        <v>127</v>
      </c>
      <c r="G116" s="36" t="s">
        <v>433</v>
      </c>
      <c r="H116" s="41">
        <v>1519</v>
      </c>
      <c r="I116" s="41">
        <v>1803</v>
      </c>
      <c r="J116" s="41">
        <v>2090</v>
      </c>
      <c r="K116" s="23">
        <v>151.9</v>
      </c>
      <c r="L116" s="24">
        <v>0.79770992366412219</v>
      </c>
      <c r="M116" s="24">
        <v>0.93193717277486909</v>
      </c>
      <c r="N116" s="24">
        <v>0.77510040160642568</v>
      </c>
      <c r="O116" s="24">
        <v>1.2095808383233533</v>
      </c>
      <c r="P116" s="24">
        <v>0.60752688172043012</v>
      </c>
      <c r="Q116" s="24">
        <v>0.83695652173913049</v>
      </c>
    </row>
    <row r="117" spans="1:17" s="5" customFormat="1">
      <c r="A117" s="34"/>
      <c r="B117" s="36" t="s">
        <v>14</v>
      </c>
      <c r="C117" s="36" t="s">
        <v>354</v>
      </c>
      <c r="D117" s="36" t="s">
        <v>355</v>
      </c>
      <c r="E117" s="36" t="s">
        <v>445</v>
      </c>
      <c r="F117" s="36" t="s">
        <v>128</v>
      </c>
      <c r="G117" s="36" t="s">
        <v>433</v>
      </c>
      <c r="H117" s="41">
        <v>756</v>
      </c>
      <c r="I117" s="41">
        <v>900</v>
      </c>
      <c r="J117" s="41">
        <v>1008</v>
      </c>
      <c r="K117" s="23">
        <v>75.600000000000009</v>
      </c>
      <c r="L117" s="24">
        <v>1.0396039603960396</v>
      </c>
      <c r="M117" s="24">
        <v>0.94791666666666663</v>
      </c>
      <c r="N117" s="24">
        <v>1.0176991150442478</v>
      </c>
      <c r="O117" s="24">
        <v>1.0422535211267605</v>
      </c>
      <c r="P117" s="24">
        <v>0.7021276595744681</v>
      </c>
      <c r="Q117" s="24">
        <v>0.7</v>
      </c>
    </row>
    <row r="118" spans="1:17" s="5" customFormat="1">
      <c r="A118" s="34"/>
      <c r="B118" s="36" t="s">
        <v>14</v>
      </c>
      <c r="C118" s="36" t="s">
        <v>375</v>
      </c>
      <c r="D118" s="36" t="s">
        <v>375</v>
      </c>
      <c r="E118" s="36" t="s">
        <v>445</v>
      </c>
      <c r="F118" s="36" t="s">
        <v>129</v>
      </c>
      <c r="G118" s="36" t="s">
        <v>433</v>
      </c>
      <c r="H118" s="41">
        <v>2926</v>
      </c>
      <c r="I118" s="41">
        <v>5169</v>
      </c>
      <c r="J118" s="41">
        <v>5749</v>
      </c>
      <c r="K118" s="23">
        <v>292.60000000000002</v>
      </c>
      <c r="L118" s="24">
        <v>0.93309859154929575</v>
      </c>
      <c r="M118" s="24">
        <v>0.95299145299145294</v>
      </c>
      <c r="N118" s="24">
        <v>1.0616197183098592</v>
      </c>
      <c r="O118" s="24">
        <v>1</v>
      </c>
      <c r="P118" s="24">
        <v>0.8813186813186813</v>
      </c>
      <c r="Q118" s="24">
        <v>1.1515837104072397</v>
      </c>
    </row>
    <row r="119" spans="1:17" s="5" customFormat="1">
      <c r="A119" s="34"/>
      <c r="B119" s="36" t="s">
        <v>14</v>
      </c>
      <c r="C119" s="36" t="s">
        <v>374</v>
      </c>
      <c r="D119" s="36" t="s">
        <v>374</v>
      </c>
      <c r="E119" s="36" t="s">
        <v>445</v>
      </c>
      <c r="F119" s="36" t="s">
        <v>130</v>
      </c>
      <c r="G119" s="36" t="s">
        <v>433</v>
      </c>
      <c r="H119" s="41">
        <v>2234</v>
      </c>
      <c r="I119" s="41">
        <v>3844</v>
      </c>
      <c r="J119" s="41">
        <v>4458</v>
      </c>
      <c r="K119" s="23">
        <v>223.4</v>
      </c>
      <c r="L119" s="24">
        <v>0.91574279379157431</v>
      </c>
      <c r="M119" s="24">
        <v>1.1028571428571428</v>
      </c>
      <c r="N119" s="24">
        <v>0.89669421487603307</v>
      </c>
      <c r="O119" s="24">
        <v>0.89972899728997291</v>
      </c>
      <c r="P119" s="24">
        <v>0.94255874673629247</v>
      </c>
      <c r="Q119" s="24">
        <v>1.172972972972973</v>
      </c>
    </row>
    <row r="120" spans="1:17" s="5" customFormat="1">
      <c r="A120" s="34"/>
      <c r="B120" s="36" t="s">
        <v>14</v>
      </c>
      <c r="C120" s="36" t="s">
        <v>398</v>
      </c>
      <c r="D120" s="36" t="s">
        <v>399</v>
      </c>
      <c r="E120" s="36" t="s">
        <v>445</v>
      </c>
      <c r="F120" s="36" t="s">
        <v>131</v>
      </c>
      <c r="G120" s="36"/>
      <c r="H120" s="41" t="s">
        <v>442</v>
      </c>
      <c r="I120" s="41" t="s">
        <v>442</v>
      </c>
      <c r="J120" s="41" t="s">
        <v>442</v>
      </c>
      <c r="K120" s="23" t="s">
        <v>442</v>
      </c>
      <c r="L120" s="24" t="s">
        <v>442</v>
      </c>
      <c r="M120" s="24" t="s">
        <v>442</v>
      </c>
      <c r="N120" s="24" t="s">
        <v>442</v>
      </c>
      <c r="O120" s="24" t="s">
        <v>442</v>
      </c>
      <c r="P120" s="24" t="s">
        <v>442</v>
      </c>
      <c r="Q120" s="24" t="s">
        <v>442</v>
      </c>
    </row>
    <row r="121" spans="1:17" s="5" customFormat="1">
      <c r="A121" s="34"/>
      <c r="B121" s="36" t="s">
        <v>14</v>
      </c>
      <c r="C121" s="36" t="s">
        <v>400</v>
      </c>
      <c r="D121" s="36" t="s">
        <v>401</v>
      </c>
      <c r="E121" s="36" t="s">
        <v>445</v>
      </c>
      <c r="F121" s="36" t="s">
        <v>132</v>
      </c>
      <c r="G121" s="36"/>
      <c r="H121" s="41" t="s">
        <v>442</v>
      </c>
      <c r="I121" s="41" t="s">
        <v>442</v>
      </c>
      <c r="J121" s="41" t="s">
        <v>442</v>
      </c>
      <c r="K121" s="23" t="s">
        <v>442</v>
      </c>
      <c r="L121" s="24" t="s">
        <v>442</v>
      </c>
      <c r="M121" s="24" t="s">
        <v>442</v>
      </c>
      <c r="N121" s="24" t="s">
        <v>442</v>
      </c>
      <c r="O121" s="24" t="s">
        <v>442</v>
      </c>
      <c r="P121" s="24" t="s">
        <v>442</v>
      </c>
      <c r="Q121" s="24" t="s">
        <v>442</v>
      </c>
    </row>
    <row r="122" spans="1:17" s="5" customFormat="1">
      <c r="A122" s="34"/>
      <c r="B122" s="36" t="s">
        <v>14</v>
      </c>
      <c r="C122" s="36" t="s">
        <v>402</v>
      </c>
      <c r="D122" s="36" t="s">
        <v>403</v>
      </c>
      <c r="E122" s="36" t="s">
        <v>445</v>
      </c>
      <c r="F122" s="36" t="s">
        <v>133</v>
      </c>
      <c r="G122" s="36"/>
      <c r="H122" s="41" t="s">
        <v>442</v>
      </c>
      <c r="I122" s="41" t="s">
        <v>442</v>
      </c>
      <c r="J122" s="41" t="s">
        <v>442</v>
      </c>
      <c r="K122" s="23" t="s">
        <v>442</v>
      </c>
      <c r="L122" s="24" t="s">
        <v>442</v>
      </c>
      <c r="M122" s="24" t="s">
        <v>442</v>
      </c>
      <c r="N122" s="24" t="s">
        <v>442</v>
      </c>
      <c r="O122" s="24" t="s">
        <v>442</v>
      </c>
      <c r="P122" s="24" t="s">
        <v>442</v>
      </c>
      <c r="Q122" s="24" t="s">
        <v>442</v>
      </c>
    </row>
    <row r="123" spans="1:17" s="5" customFormat="1">
      <c r="A123" s="34"/>
      <c r="B123" s="36" t="s">
        <v>14</v>
      </c>
      <c r="C123" s="36" t="s">
        <v>366</v>
      </c>
      <c r="D123" s="36" t="s">
        <v>366</v>
      </c>
      <c r="E123" s="36" t="s">
        <v>445</v>
      </c>
      <c r="F123" s="36" t="s">
        <v>134</v>
      </c>
      <c r="G123" s="36" t="s">
        <v>433</v>
      </c>
      <c r="H123" s="41">
        <v>2276</v>
      </c>
      <c r="I123" s="41">
        <v>2675</v>
      </c>
      <c r="J123" s="41">
        <v>2603</v>
      </c>
      <c r="K123" s="23">
        <v>227.60000000000002</v>
      </c>
      <c r="L123" s="24">
        <v>1.4845814977973568</v>
      </c>
      <c r="M123" s="24">
        <v>0.79295154185022021</v>
      </c>
      <c r="N123" s="24">
        <v>0.80616740088105732</v>
      </c>
      <c r="O123" s="24">
        <v>0.7312775330396476</v>
      </c>
      <c r="P123" s="24">
        <v>0.74008810572687223</v>
      </c>
      <c r="Q123" s="24">
        <v>0.70925110132158586</v>
      </c>
    </row>
    <row r="124" spans="1:17" s="5" customFormat="1">
      <c r="A124" s="34"/>
      <c r="B124" s="36" t="s">
        <v>14</v>
      </c>
      <c r="C124" s="36" t="s">
        <v>367</v>
      </c>
      <c r="D124" s="36" t="s">
        <v>367</v>
      </c>
      <c r="E124" s="36" t="s">
        <v>445</v>
      </c>
      <c r="F124" s="36" t="s">
        <v>135</v>
      </c>
      <c r="G124" s="36" t="s">
        <v>433</v>
      </c>
      <c r="H124" s="41">
        <v>673</v>
      </c>
      <c r="I124" s="41">
        <v>820</v>
      </c>
      <c r="J124" s="41">
        <v>834</v>
      </c>
      <c r="K124" s="23">
        <v>67.3</v>
      </c>
      <c r="L124" s="24">
        <v>1.4705882352941178</v>
      </c>
      <c r="M124" s="24">
        <v>1.0147058823529411</v>
      </c>
      <c r="N124" s="24">
        <v>1.0735294117647058</v>
      </c>
      <c r="O124" s="24">
        <v>0.82352941176470584</v>
      </c>
      <c r="P124" s="24">
        <v>0.69117647058823528</v>
      </c>
      <c r="Q124" s="24">
        <v>0.80882352941176472</v>
      </c>
    </row>
    <row r="125" spans="1:17" s="5" customFormat="1">
      <c r="A125" s="34"/>
      <c r="B125" s="36" t="s">
        <v>14</v>
      </c>
      <c r="C125" s="36" t="s">
        <v>364</v>
      </c>
      <c r="D125" s="36" t="s">
        <v>364</v>
      </c>
      <c r="E125" s="36" t="s">
        <v>445</v>
      </c>
      <c r="F125" s="36" t="s">
        <v>136</v>
      </c>
      <c r="G125" s="36" t="s">
        <v>432</v>
      </c>
      <c r="H125" s="41">
        <v>9844</v>
      </c>
      <c r="I125" s="41">
        <v>11240</v>
      </c>
      <c r="J125" s="41">
        <v>7477</v>
      </c>
      <c r="K125" s="23">
        <v>984.40000000000009</v>
      </c>
      <c r="L125" s="24">
        <v>0.97213622291021673</v>
      </c>
      <c r="M125" s="24">
        <v>0.72136222910216719</v>
      </c>
      <c r="N125" s="24">
        <v>0.62951496388028894</v>
      </c>
      <c r="O125" s="24">
        <v>0.40144478844169246</v>
      </c>
      <c r="P125" s="24">
        <v>0.20123839009287925</v>
      </c>
      <c r="Q125" s="24">
        <v>0.41692466460268318</v>
      </c>
    </row>
    <row r="126" spans="1:17" s="5" customFormat="1">
      <c r="A126" s="34"/>
      <c r="B126" s="36" t="s">
        <v>14</v>
      </c>
      <c r="C126" s="36" t="s">
        <v>365</v>
      </c>
      <c r="D126" s="36" t="s">
        <v>365</v>
      </c>
      <c r="E126" s="36" t="s">
        <v>445</v>
      </c>
      <c r="F126" s="36" t="s">
        <v>137</v>
      </c>
      <c r="G126" s="36" t="s">
        <v>432</v>
      </c>
      <c r="H126" s="41">
        <v>3587</v>
      </c>
      <c r="I126" s="41">
        <v>4201</v>
      </c>
      <c r="J126" s="41">
        <v>3075</v>
      </c>
      <c r="K126" s="23">
        <v>358.70000000000005</v>
      </c>
      <c r="L126" s="24">
        <v>0.97428571428571431</v>
      </c>
      <c r="M126" s="24">
        <v>0.80571428571428572</v>
      </c>
      <c r="N126" s="24">
        <v>0.66857142857142859</v>
      </c>
      <c r="O126" s="24">
        <v>0.49714285714285716</v>
      </c>
      <c r="P126" s="24">
        <v>0.34857142857142859</v>
      </c>
      <c r="Q126" s="24">
        <v>0.52285714285714291</v>
      </c>
    </row>
    <row r="127" spans="1:17" s="5" customFormat="1">
      <c r="A127" s="34"/>
      <c r="B127" s="36" t="s">
        <v>14</v>
      </c>
      <c r="C127" s="36" t="s">
        <v>225</v>
      </c>
      <c r="D127" s="36" t="s">
        <v>226</v>
      </c>
      <c r="E127" s="36" t="s">
        <v>445</v>
      </c>
      <c r="F127" s="36" t="s">
        <v>138</v>
      </c>
      <c r="G127" s="36" t="s">
        <v>433</v>
      </c>
      <c r="H127" s="41">
        <v>0</v>
      </c>
      <c r="I127" s="41">
        <v>3244</v>
      </c>
      <c r="J127" s="41">
        <v>8717</v>
      </c>
      <c r="K127" s="23">
        <v>0</v>
      </c>
      <c r="L127" s="24">
        <v>0.99008674101610905</v>
      </c>
      <c r="M127" s="24">
        <v>0.96282527881040891</v>
      </c>
      <c r="N127" s="24">
        <v>1.1660470879801734</v>
      </c>
      <c r="O127" s="24">
        <v>0.80297397769516732</v>
      </c>
      <c r="P127" s="24">
        <v>0.77075588599752165</v>
      </c>
      <c r="Q127" s="24">
        <v>0.9392812887236679</v>
      </c>
    </row>
    <row r="128" spans="1:17" s="5" customFormat="1">
      <c r="A128" s="34"/>
      <c r="B128" s="36" t="s">
        <v>14</v>
      </c>
      <c r="C128" s="36" t="s">
        <v>227</v>
      </c>
      <c r="D128" s="36" t="s">
        <v>228</v>
      </c>
      <c r="E128" s="36" t="s">
        <v>445</v>
      </c>
      <c r="F128" s="36" t="s">
        <v>139</v>
      </c>
      <c r="G128" s="36" t="s">
        <v>433</v>
      </c>
      <c r="H128" s="41">
        <v>0</v>
      </c>
      <c r="I128" s="41">
        <v>5135</v>
      </c>
      <c r="J128" s="41">
        <v>16662</v>
      </c>
      <c r="K128" s="23">
        <v>0</v>
      </c>
      <c r="L128" s="24">
        <v>1.0034059945504088</v>
      </c>
      <c r="M128" s="24">
        <v>1.0258855585831064</v>
      </c>
      <c r="N128" s="24">
        <v>1.25</v>
      </c>
      <c r="O128" s="24">
        <v>0.9012261580381471</v>
      </c>
      <c r="P128" s="24">
        <v>0.80994550408719346</v>
      </c>
      <c r="Q128" s="24">
        <v>0.97615803814713897</v>
      </c>
    </row>
    <row r="129" spans="1:17" s="5" customFormat="1">
      <c r="A129" s="34"/>
      <c r="B129" s="36" t="s">
        <v>14</v>
      </c>
      <c r="C129" s="36" t="s">
        <v>392</v>
      </c>
      <c r="D129" s="36" t="s">
        <v>393</v>
      </c>
      <c r="E129" s="36" t="s">
        <v>445</v>
      </c>
      <c r="F129" s="36" t="s">
        <v>140</v>
      </c>
      <c r="G129" s="36"/>
      <c r="H129" s="41">
        <v>0</v>
      </c>
      <c r="I129" s="41">
        <v>0</v>
      </c>
      <c r="J129" s="41">
        <v>218801</v>
      </c>
      <c r="K129" s="23">
        <v>0</v>
      </c>
      <c r="L129" s="24">
        <v>0.87696153846153846</v>
      </c>
      <c r="M129" s="24">
        <v>1.0622588235294117</v>
      </c>
      <c r="N129" s="24">
        <v>1.1168659793814433</v>
      </c>
      <c r="O129" s="24">
        <v>1.2362541806020066</v>
      </c>
      <c r="P129" s="24">
        <v>1.0838309859154929</v>
      </c>
      <c r="Q129" s="24">
        <v>1.2456</v>
      </c>
    </row>
    <row r="130" spans="1:17" s="5" customFormat="1">
      <c r="A130" s="34"/>
      <c r="B130" s="36" t="s">
        <v>14</v>
      </c>
      <c r="C130" s="36" t="s">
        <v>394</v>
      </c>
      <c r="D130" s="36" t="s">
        <v>394</v>
      </c>
      <c r="E130" s="36" t="s">
        <v>445</v>
      </c>
      <c r="F130" s="36" t="s">
        <v>141</v>
      </c>
      <c r="G130" s="36"/>
      <c r="H130" s="41">
        <v>0</v>
      </c>
      <c r="I130" s="41">
        <v>0</v>
      </c>
      <c r="J130" s="41">
        <v>167788</v>
      </c>
      <c r="K130" s="23">
        <v>0</v>
      </c>
      <c r="L130" s="24">
        <v>0.8385853658536585</v>
      </c>
      <c r="M130" s="24">
        <v>1.0335757575757576</v>
      </c>
      <c r="N130" s="24">
        <v>1.0964799999999999</v>
      </c>
      <c r="O130" s="24">
        <v>1.0589230769230769</v>
      </c>
      <c r="P130" s="24">
        <v>0.9884745762711864</v>
      </c>
      <c r="Q130" s="24">
        <v>1.1825084745762713</v>
      </c>
    </row>
    <row r="131" spans="1:17" s="5" customFormat="1">
      <c r="A131" s="34"/>
      <c r="B131" s="36" t="s">
        <v>14</v>
      </c>
      <c r="C131" s="36" t="s">
        <v>395</v>
      </c>
      <c r="D131" s="36" t="s">
        <v>395</v>
      </c>
      <c r="E131" s="36" t="s">
        <v>445</v>
      </c>
      <c r="F131" s="36" t="s">
        <v>142</v>
      </c>
      <c r="G131" s="36"/>
      <c r="H131" s="41">
        <v>0</v>
      </c>
      <c r="I131" s="41">
        <v>0</v>
      </c>
      <c r="J131" s="41">
        <v>22951</v>
      </c>
      <c r="K131" s="23">
        <v>0</v>
      </c>
      <c r="L131" s="24">
        <v>0.90800000000000003</v>
      </c>
      <c r="M131" s="24">
        <v>1.059047619047619</v>
      </c>
      <c r="N131" s="24">
        <v>1.0134615384615384</v>
      </c>
      <c r="O131" s="24">
        <v>1.1546666666666667</v>
      </c>
      <c r="P131" s="24">
        <v>1.1064705882352941</v>
      </c>
      <c r="Q131" s="24">
        <v>1.23</v>
      </c>
    </row>
    <row r="132" spans="1:17" s="5" customFormat="1">
      <c r="A132" s="34"/>
      <c r="B132" s="36" t="s">
        <v>14</v>
      </c>
      <c r="C132" s="36" t="s">
        <v>378</v>
      </c>
      <c r="D132" s="36" t="s">
        <v>378</v>
      </c>
      <c r="E132" s="36" t="s">
        <v>445</v>
      </c>
      <c r="F132" s="36" t="s">
        <v>143</v>
      </c>
      <c r="G132" s="36" t="s">
        <v>433</v>
      </c>
      <c r="H132" s="41">
        <v>108</v>
      </c>
      <c r="I132" s="41">
        <v>160</v>
      </c>
      <c r="J132" s="41">
        <v>165</v>
      </c>
      <c r="K132" s="23">
        <v>10.8</v>
      </c>
      <c r="L132" s="24">
        <v>1.0625</v>
      </c>
      <c r="M132" s="24">
        <v>1.125</v>
      </c>
      <c r="N132" s="24">
        <v>0.6875</v>
      </c>
      <c r="O132" s="24">
        <v>0.75</v>
      </c>
      <c r="P132" s="24">
        <v>0.4375</v>
      </c>
      <c r="Q132" s="24">
        <v>0.4375</v>
      </c>
    </row>
    <row r="133" spans="1:17" s="5" customFormat="1">
      <c r="A133" s="34"/>
      <c r="B133" s="36" t="s">
        <v>14</v>
      </c>
      <c r="C133" s="36" t="s">
        <v>379</v>
      </c>
      <c r="D133" s="36" t="s">
        <v>380</v>
      </c>
      <c r="E133" s="36" t="s">
        <v>445</v>
      </c>
      <c r="F133" s="36" t="s">
        <v>144</v>
      </c>
      <c r="G133" s="36" t="s">
        <v>433</v>
      </c>
      <c r="H133" s="41">
        <v>592</v>
      </c>
      <c r="I133" s="41">
        <v>866</v>
      </c>
      <c r="J133" s="41">
        <v>806</v>
      </c>
      <c r="K133" s="23">
        <v>59.2</v>
      </c>
      <c r="L133" s="24">
        <v>0.64444444444444449</v>
      </c>
      <c r="M133" s="24">
        <v>0.82222222222222219</v>
      </c>
      <c r="N133" s="24">
        <v>0.55555555555555558</v>
      </c>
      <c r="O133" s="24">
        <v>0.53333333333333333</v>
      </c>
      <c r="P133" s="24">
        <v>0.35555555555555557</v>
      </c>
      <c r="Q133" s="24">
        <v>0.28888888888888886</v>
      </c>
    </row>
    <row r="134" spans="1:17" s="5" customFormat="1">
      <c r="A134" s="34"/>
      <c r="B134" s="36" t="s">
        <v>14</v>
      </c>
      <c r="C134" s="36" t="s">
        <v>381</v>
      </c>
      <c r="D134" s="36" t="s">
        <v>381</v>
      </c>
      <c r="E134" s="36" t="s">
        <v>445</v>
      </c>
      <c r="F134" s="36" t="s">
        <v>145</v>
      </c>
      <c r="G134" s="36" t="s">
        <v>433</v>
      </c>
      <c r="H134" s="41">
        <v>199</v>
      </c>
      <c r="I134" s="41">
        <v>296</v>
      </c>
      <c r="J134" s="41">
        <v>278</v>
      </c>
      <c r="K134" s="23">
        <v>19.900000000000002</v>
      </c>
      <c r="L134" s="24">
        <v>0.56666666666666665</v>
      </c>
      <c r="M134" s="24">
        <v>0.8</v>
      </c>
      <c r="N134" s="24">
        <v>0.46666666666666667</v>
      </c>
      <c r="O134" s="24">
        <v>0.7</v>
      </c>
      <c r="P134" s="24">
        <v>0.3</v>
      </c>
      <c r="Q134" s="24">
        <v>0.26666666666666666</v>
      </c>
    </row>
    <row r="135" spans="1:17" s="5" customFormat="1">
      <c r="A135" s="34"/>
      <c r="B135" s="36" t="s">
        <v>14</v>
      </c>
      <c r="C135" s="36" t="s">
        <v>370</v>
      </c>
      <c r="D135" s="36" t="s">
        <v>370</v>
      </c>
      <c r="E135" s="36" t="s">
        <v>445</v>
      </c>
      <c r="F135" s="36" t="s">
        <v>146</v>
      </c>
      <c r="G135" s="36" t="s">
        <v>433</v>
      </c>
      <c r="H135" s="41">
        <v>824</v>
      </c>
      <c r="I135" s="41">
        <v>972</v>
      </c>
      <c r="J135" s="41">
        <v>1072</v>
      </c>
      <c r="K135" s="23">
        <v>82.4</v>
      </c>
      <c r="L135" s="24">
        <v>0.96226415094339623</v>
      </c>
      <c r="M135" s="24">
        <v>0.85217391304347823</v>
      </c>
      <c r="N135" s="24">
        <v>0.66666666666666663</v>
      </c>
      <c r="O135" s="24">
        <v>1.2816901408450705</v>
      </c>
      <c r="P135" s="24">
        <v>0.6292134831460674</v>
      </c>
      <c r="Q135" s="24">
        <v>1.1139240506329113</v>
      </c>
    </row>
    <row r="136" spans="1:17" s="5" customFormat="1">
      <c r="A136" s="34"/>
      <c r="B136" s="36" t="s">
        <v>14</v>
      </c>
      <c r="C136" s="36" t="s">
        <v>371</v>
      </c>
      <c r="D136" s="36" t="s">
        <v>371</v>
      </c>
      <c r="E136" s="36" t="s">
        <v>445</v>
      </c>
      <c r="F136" s="36" t="s">
        <v>147</v>
      </c>
      <c r="G136" s="36" t="s">
        <v>433</v>
      </c>
      <c r="H136" s="41">
        <v>872</v>
      </c>
      <c r="I136" s="41">
        <v>1000</v>
      </c>
      <c r="J136" s="41">
        <v>1068</v>
      </c>
      <c r="K136" s="23">
        <v>87.2</v>
      </c>
      <c r="L136" s="24">
        <v>1.1372549019607843</v>
      </c>
      <c r="M136" s="24">
        <v>0.87850467289719625</v>
      </c>
      <c r="N136" s="24">
        <v>0.9285714285714286</v>
      </c>
      <c r="O136" s="24">
        <v>0.96470588235294119</v>
      </c>
      <c r="P136" s="24">
        <v>0.82954545454545459</v>
      </c>
      <c r="Q136" s="24">
        <v>0.67073170731707321</v>
      </c>
    </row>
    <row r="137" spans="1:17" s="5" customFormat="1">
      <c r="A137" s="34"/>
      <c r="B137" s="36" t="s">
        <v>14</v>
      </c>
      <c r="C137" s="36" t="s">
        <v>368</v>
      </c>
      <c r="D137" s="36" t="s">
        <v>368</v>
      </c>
      <c r="E137" s="36" t="s">
        <v>445</v>
      </c>
      <c r="F137" s="36" t="s">
        <v>148</v>
      </c>
      <c r="G137" s="36" t="s">
        <v>433</v>
      </c>
      <c r="H137" s="41">
        <v>2043</v>
      </c>
      <c r="I137" s="41">
        <v>3003</v>
      </c>
      <c r="J137" s="41">
        <v>3161</v>
      </c>
      <c r="K137" s="23">
        <v>204.3</v>
      </c>
      <c r="L137" s="24">
        <v>0.96862745098039216</v>
      </c>
      <c r="M137" s="24">
        <v>1.0784313725490196</v>
      </c>
      <c r="N137" s="24">
        <v>1.6470588235294117</v>
      </c>
      <c r="O137" s="24">
        <v>1.0078431372549019</v>
      </c>
      <c r="P137" s="24">
        <v>1.5176470588235293</v>
      </c>
      <c r="Q137" s="24">
        <v>0.82352941176470584</v>
      </c>
    </row>
    <row r="138" spans="1:17" s="5" customFormat="1">
      <c r="A138" s="34"/>
      <c r="B138" s="36" t="s">
        <v>14</v>
      </c>
      <c r="C138" s="36" t="s">
        <v>369</v>
      </c>
      <c r="D138" s="36" t="s">
        <v>369</v>
      </c>
      <c r="E138" s="36" t="s">
        <v>445</v>
      </c>
      <c r="F138" s="36" t="s">
        <v>149</v>
      </c>
      <c r="G138" s="36" t="s">
        <v>432</v>
      </c>
      <c r="H138" s="41">
        <v>1307</v>
      </c>
      <c r="I138" s="41">
        <v>1582</v>
      </c>
      <c r="J138" s="41">
        <v>1229</v>
      </c>
      <c r="K138" s="23">
        <v>130.70000000000002</v>
      </c>
      <c r="L138" s="24">
        <v>0.9147286821705426</v>
      </c>
      <c r="M138" s="24">
        <v>1.0387596899224807</v>
      </c>
      <c r="N138" s="24">
        <v>0.90697674418604646</v>
      </c>
      <c r="O138" s="24">
        <v>0.79844961240310075</v>
      </c>
      <c r="P138" s="24">
        <v>0.5736434108527132</v>
      </c>
      <c r="Q138" s="24">
        <v>0.7441860465116279</v>
      </c>
    </row>
    <row r="139" spans="1:17" s="5" customFormat="1">
      <c r="A139" s="34"/>
      <c r="B139" s="36" t="s">
        <v>14</v>
      </c>
      <c r="C139" s="36" t="s">
        <v>391</v>
      </c>
      <c r="D139" s="36" t="s">
        <v>391</v>
      </c>
      <c r="E139" s="36" t="s">
        <v>445</v>
      </c>
      <c r="F139" s="36" t="s">
        <v>150</v>
      </c>
      <c r="G139" s="36" t="s">
        <v>433</v>
      </c>
      <c r="H139" s="41">
        <v>373</v>
      </c>
      <c r="I139" s="41">
        <v>708</v>
      </c>
      <c r="J139" s="41">
        <v>823</v>
      </c>
      <c r="K139" s="23">
        <v>37.300000000000004</v>
      </c>
      <c r="L139" s="24">
        <v>1.0571428571428572</v>
      </c>
      <c r="M139" s="24">
        <v>1</v>
      </c>
      <c r="N139" s="24">
        <v>1</v>
      </c>
      <c r="O139" s="24">
        <v>0.72857142857142854</v>
      </c>
      <c r="P139" s="24">
        <v>0.7142857142857143</v>
      </c>
      <c r="Q139" s="24">
        <v>1.0571428571428572</v>
      </c>
    </row>
    <row r="140" spans="1:17" s="5" customFormat="1">
      <c r="A140" s="34"/>
      <c r="B140" s="36" t="s">
        <v>14</v>
      </c>
      <c r="C140" s="36" t="s">
        <v>388</v>
      </c>
      <c r="D140" s="36" t="s">
        <v>389</v>
      </c>
      <c r="E140" s="36" t="s">
        <v>445</v>
      </c>
      <c r="F140" s="36" t="s">
        <v>151</v>
      </c>
      <c r="G140" s="36" t="s">
        <v>433</v>
      </c>
      <c r="H140" s="41">
        <v>6102</v>
      </c>
      <c r="I140" s="41">
        <v>18002</v>
      </c>
      <c r="J140" s="41">
        <v>18460</v>
      </c>
      <c r="K140" s="23">
        <v>610.20000000000005</v>
      </c>
      <c r="L140" s="24">
        <v>1.1201923076923077</v>
      </c>
      <c r="M140" s="24">
        <v>1.088598901098901</v>
      </c>
      <c r="N140" s="24">
        <v>0.90728021978021978</v>
      </c>
      <c r="O140" s="24">
        <v>0.86675824175824179</v>
      </c>
      <c r="P140" s="24">
        <v>0.72390109890109888</v>
      </c>
      <c r="Q140" s="24">
        <v>0.78365384615384615</v>
      </c>
    </row>
    <row r="141" spans="1:17" s="5" customFormat="1">
      <c r="A141" s="34"/>
      <c r="B141" s="36" t="s">
        <v>14</v>
      </c>
      <c r="C141" s="36" t="s">
        <v>390</v>
      </c>
      <c r="D141" s="36" t="s">
        <v>390</v>
      </c>
      <c r="E141" s="36" t="s">
        <v>445</v>
      </c>
      <c r="F141" s="36" t="s">
        <v>152</v>
      </c>
      <c r="G141" s="36" t="s">
        <v>433</v>
      </c>
      <c r="H141" s="41">
        <v>4929</v>
      </c>
      <c r="I141" s="41">
        <v>13778</v>
      </c>
      <c r="J141" s="41">
        <v>14552</v>
      </c>
      <c r="K141" s="23">
        <v>492.90000000000003</v>
      </c>
      <c r="L141" s="24">
        <v>1.4254881808838644</v>
      </c>
      <c r="M141" s="24">
        <v>1.3227132579650565</v>
      </c>
      <c r="N141" s="24">
        <v>1.224049331963001</v>
      </c>
      <c r="O141" s="24">
        <v>1.0513874614594039</v>
      </c>
      <c r="P141" s="24">
        <v>0.89619732785200412</v>
      </c>
      <c r="Q141" s="24">
        <v>0.93114080164439872</v>
      </c>
    </row>
    <row r="142" spans="1:17" s="5" customFormat="1">
      <c r="A142" s="34"/>
      <c r="B142" s="36" t="s">
        <v>14</v>
      </c>
      <c r="C142" s="36" t="s">
        <v>382</v>
      </c>
      <c r="D142" s="36" t="s">
        <v>382</v>
      </c>
      <c r="E142" s="36" t="s">
        <v>445</v>
      </c>
      <c r="F142" s="36" t="s">
        <v>153</v>
      </c>
      <c r="G142" s="36" t="s">
        <v>432</v>
      </c>
      <c r="H142" s="41">
        <v>29</v>
      </c>
      <c r="I142" s="41">
        <v>35</v>
      </c>
      <c r="J142" s="41">
        <v>29</v>
      </c>
      <c r="K142" s="23">
        <v>2.9000000000000004</v>
      </c>
      <c r="L142" s="24">
        <v>1</v>
      </c>
      <c r="M142" s="24">
        <v>1</v>
      </c>
      <c r="N142" s="24">
        <v>0.375</v>
      </c>
      <c r="O142" s="24">
        <v>0.66666666666666663</v>
      </c>
      <c r="P142" s="24">
        <v>1</v>
      </c>
      <c r="Q142" s="24">
        <v>1</v>
      </c>
    </row>
    <row r="143" spans="1:17" s="5" customFormat="1">
      <c r="A143" s="34"/>
      <c r="B143" s="36" t="s">
        <v>14</v>
      </c>
      <c r="C143" s="36" t="s">
        <v>372</v>
      </c>
      <c r="D143" s="36" t="s">
        <v>373</v>
      </c>
      <c r="E143" s="36" t="s">
        <v>445</v>
      </c>
      <c r="F143" s="36" t="s">
        <v>154</v>
      </c>
      <c r="G143" s="36" t="s">
        <v>433</v>
      </c>
      <c r="H143" s="41">
        <v>163</v>
      </c>
      <c r="I143" s="41">
        <v>214</v>
      </c>
      <c r="J143" s="41">
        <v>240</v>
      </c>
      <c r="K143" s="23">
        <v>16.3</v>
      </c>
      <c r="L143" s="24">
        <v>1.1153846153846154</v>
      </c>
      <c r="M143" s="24">
        <v>1</v>
      </c>
      <c r="N143" s="24">
        <v>0.66666666666666663</v>
      </c>
      <c r="O143" s="24">
        <v>0.46875</v>
      </c>
      <c r="P143" s="24">
        <v>1.1000000000000001</v>
      </c>
      <c r="Q143" s="24">
        <v>0.48</v>
      </c>
    </row>
    <row r="144" spans="1:17" s="5" customFormat="1">
      <c r="A144" s="34"/>
      <c r="B144" s="36" t="s">
        <v>14</v>
      </c>
      <c r="C144" s="36" t="s">
        <v>377</v>
      </c>
      <c r="D144" s="36" t="s">
        <v>377</v>
      </c>
      <c r="E144" s="36" t="s">
        <v>445</v>
      </c>
      <c r="F144" s="36" t="s">
        <v>155</v>
      </c>
      <c r="G144" s="36" t="s">
        <v>432</v>
      </c>
      <c r="H144" s="41">
        <v>319</v>
      </c>
      <c r="I144" s="41">
        <v>417</v>
      </c>
      <c r="J144" s="41">
        <v>337</v>
      </c>
      <c r="K144" s="23">
        <v>31.900000000000002</v>
      </c>
      <c r="L144" s="24">
        <v>0.77777777777777779</v>
      </c>
      <c r="M144" s="24">
        <v>0.66666666666666663</v>
      </c>
      <c r="N144" s="24">
        <v>0.51111111111111107</v>
      </c>
      <c r="O144" s="24">
        <v>0.53333333333333333</v>
      </c>
      <c r="P144" s="24">
        <v>0.71111111111111114</v>
      </c>
      <c r="Q144" s="24">
        <v>0.53333333333333333</v>
      </c>
    </row>
    <row r="145" spans="1:17" s="5" customFormat="1">
      <c r="A145" s="34"/>
      <c r="B145" s="36" t="s">
        <v>14</v>
      </c>
      <c r="C145" s="36" t="s">
        <v>376</v>
      </c>
      <c r="D145" s="36" t="s">
        <v>376</v>
      </c>
      <c r="E145" s="36" t="s">
        <v>445</v>
      </c>
      <c r="F145" s="36" t="s">
        <v>156</v>
      </c>
      <c r="G145" s="36" t="s">
        <v>433</v>
      </c>
      <c r="H145" s="41">
        <v>1499</v>
      </c>
      <c r="I145" s="41">
        <v>2204</v>
      </c>
      <c r="J145" s="41">
        <v>2003</v>
      </c>
      <c r="K145" s="23">
        <v>149.9</v>
      </c>
      <c r="L145" s="24">
        <v>0.84399999999999997</v>
      </c>
      <c r="M145" s="24">
        <v>0.62</v>
      </c>
      <c r="N145" s="24">
        <v>0.63200000000000001</v>
      </c>
      <c r="O145" s="24">
        <v>0.51600000000000001</v>
      </c>
      <c r="P145" s="24">
        <v>0.47599999999999998</v>
      </c>
      <c r="Q145" s="24">
        <v>0.54400000000000004</v>
      </c>
    </row>
    <row r="146" spans="1:17" s="5" customFormat="1">
      <c r="A146" s="34"/>
      <c r="B146" s="36" t="s">
        <v>49</v>
      </c>
      <c r="C146" s="36" t="s">
        <v>383</v>
      </c>
      <c r="D146" s="36" t="s">
        <v>383</v>
      </c>
      <c r="E146" s="36" t="s">
        <v>445</v>
      </c>
      <c r="F146" s="36" t="s">
        <v>157</v>
      </c>
      <c r="G146" s="36" t="s">
        <v>433</v>
      </c>
      <c r="H146" s="41">
        <v>0</v>
      </c>
      <c r="I146" s="41">
        <v>3602</v>
      </c>
      <c r="J146" s="41">
        <v>25225</v>
      </c>
      <c r="K146" s="23">
        <v>0</v>
      </c>
      <c r="L146" s="24">
        <v>0.80833333333333335</v>
      </c>
      <c r="M146" s="24">
        <v>0.71499999999999997</v>
      </c>
      <c r="N146" s="24">
        <v>0.91500000000000004</v>
      </c>
      <c r="O146" s="24">
        <v>0.64266666666666672</v>
      </c>
      <c r="P146" s="24">
        <v>0.64800000000000002</v>
      </c>
      <c r="Q146" s="24">
        <v>0.86799999999999999</v>
      </c>
    </row>
    <row r="147" spans="1:17" s="5" customFormat="1">
      <c r="A147" s="34"/>
      <c r="B147" s="36" t="s">
        <v>14</v>
      </c>
      <c r="C147" s="36" t="s">
        <v>384</v>
      </c>
      <c r="D147" s="36" t="s">
        <v>385</v>
      </c>
      <c r="E147" s="36" t="s">
        <v>445</v>
      </c>
      <c r="F147" s="36" t="s">
        <v>158</v>
      </c>
      <c r="G147" s="36" t="s">
        <v>434</v>
      </c>
      <c r="H147" s="41">
        <v>132472</v>
      </c>
      <c r="I147" s="41">
        <v>123650</v>
      </c>
      <c r="J147" s="41">
        <v>116515</v>
      </c>
      <c r="K147" s="23">
        <v>13247.2</v>
      </c>
      <c r="L147" s="24">
        <v>0.85654405474764761</v>
      </c>
      <c r="M147" s="24">
        <v>0.95938348196975576</v>
      </c>
      <c r="N147" s="24">
        <v>0.91168521462639107</v>
      </c>
      <c r="O147" s="24">
        <v>0.90126697865540462</v>
      </c>
      <c r="P147" s="24">
        <v>0.97117394652877109</v>
      </c>
      <c r="Q147" s="24">
        <v>0.94032213015547905</v>
      </c>
    </row>
    <row r="148" spans="1:17" s="5" customFormat="1">
      <c r="A148" s="34"/>
      <c r="B148" s="36" t="s">
        <v>14</v>
      </c>
      <c r="C148" s="36" t="s">
        <v>386</v>
      </c>
      <c r="D148" s="36" t="s">
        <v>387</v>
      </c>
      <c r="E148" s="36" t="s">
        <v>445</v>
      </c>
      <c r="F148" s="36" t="s">
        <v>159</v>
      </c>
      <c r="G148" s="36" t="s">
        <v>435</v>
      </c>
      <c r="H148" s="41">
        <v>131226</v>
      </c>
      <c r="I148" s="41">
        <v>123011</v>
      </c>
      <c r="J148" s="41">
        <v>126639</v>
      </c>
      <c r="K148" s="23">
        <v>13122.6</v>
      </c>
      <c r="L148" s="24">
        <v>1.0811401330817361</v>
      </c>
      <c r="M148" s="24">
        <v>1.0788558943291291</v>
      </c>
      <c r="N148" s="24">
        <v>1.2385539775548713</v>
      </c>
      <c r="O148" s="24">
        <v>0.89035653987486341</v>
      </c>
      <c r="P148" s="24">
        <v>0.9484556559737809</v>
      </c>
      <c r="Q148" s="24">
        <v>1.1770781606912306</v>
      </c>
    </row>
    <row r="149" spans="1:17" s="5" customFormat="1">
      <c r="A149" s="34"/>
      <c r="B149" s="36" t="s">
        <v>14</v>
      </c>
      <c r="C149" s="36" t="s">
        <v>198</v>
      </c>
      <c r="D149" s="36" t="s">
        <v>198</v>
      </c>
      <c r="E149" s="36" t="s">
        <v>445</v>
      </c>
      <c r="F149" s="36" t="s">
        <v>160</v>
      </c>
      <c r="G149" s="36" t="s">
        <v>433</v>
      </c>
      <c r="H149" s="41">
        <v>14206</v>
      </c>
      <c r="I149" s="41">
        <v>21168</v>
      </c>
      <c r="J149" s="41">
        <v>24505</v>
      </c>
      <c r="K149" s="23">
        <v>1420.6000000000001</v>
      </c>
      <c r="L149" s="24">
        <v>1.0573770491803278</v>
      </c>
      <c r="M149" s="24">
        <v>1.0414657666345226</v>
      </c>
      <c r="N149" s="24">
        <v>1.2222757955641272</v>
      </c>
      <c r="O149" s="24">
        <v>0.83992285438765668</v>
      </c>
      <c r="P149" s="24">
        <v>0.83847637415621989</v>
      </c>
      <c r="Q149" s="24">
        <v>1.0077145612343299</v>
      </c>
    </row>
    <row r="150" spans="1:17" s="5" customFormat="1">
      <c r="A150" s="34"/>
      <c r="B150" s="36" t="s">
        <v>14</v>
      </c>
      <c r="C150" s="36" t="s">
        <v>199</v>
      </c>
      <c r="D150" s="36" t="s">
        <v>199</v>
      </c>
      <c r="E150" s="36" t="s">
        <v>445</v>
      </c>
      <c r="F150" s="36" t="s">
        <v>161</v>
      </c>
      <c r="G150" s="36" t="s">
        <v>433</v>
      </c>
      <c r="H150" s="41">
        <v>19705</v>
      </c>
      <c r="I150" s="41">
        <v>27929</v>
      </c>
      <c r="J150" s="41">
        <v>29989</v>
      </c>
      <c r="K150" s="23">
        <v>1970.5</v>
      </c>
      <c r="L150" s="24">
        <v>1.0339292229113461</v>
      </c>
      <c r="M150" s="24">
        <v>0.92630426851514047</v>
      </c>
      <c r="N150" s="24">
        <v>1.0981393651951843</v>
      </c>
      <c r="O150" s="24">
        <v>0.78292593943816124</v>
      </c>
      <c r="P150" s="24">
        <v>0.7661437431594309</v>
      </c>
      <c r="Q150" s="24">
        <v>0.8967530098504195</v>
      </c>
    </row>
    <row r="151" spans="1:17" s="5" customFormat="1">
      <c r="A151" s="34"/>
      <c r="B151" s="36" t="s">
        <v>14</v>
      </c>
      <c r="C151" s="36" t="s">
        <v>197</v>
      </c>
      <c r="D151" s="36" t="s">
        <v>197</v>
      </c>
      <c r="E151" s="36" t="s">
        <v>445</v>
      </c>
      <c r="F151" s="36" t="s">
        <v>162</v>
      </c>
      <c r="G151" s="36" t="s">
        <v>433</v>
      </c>
      <c r="H151" s="41">
        <v>15890</v>
      </c>
      <c r="I151" s="41">
        <v>23951</v>
      </c>
      <c r="J151" s="41">
        <v>27219</v>
      </c>
      <c r="K151" s="23">
        <v>1589</v>
      </c>
      <c r="L151" s="24">
        <v>1.0416312659303313</v>
      </c>
      <c r="M151" s="24">
        <v>1.0293118096856415</v>
      </c>
      <c r="N151" s="24">
        <v>1.2009345794392523</v>
      </c>
      <c r="O151" s="24">
        <v>0.81478334749362791</v>
      </c>
      <c r="P151" s="24">
        <v>0.82158028887000845</v>
      </c>
      <c r="Q151" s="24">
        <v>0.96728971962616828</v>
      </c>
    </row>
    <row r="152" spans="1:17" s="5" customFormat="1">
      <c r="A152" s="34"/>
      <c r="B152" s="36" t="s">
        <v>14</v>
      </c>
      <c r="C152" s="36" t="s">
        <v>200</v>
      </c>
      <c r="D152" s="36" t="s">
        <v>200</v>
      </c>
      <c r="E152" s="36" t="s">
        <v>445</v>
      </c>
      <c r="F152" s="36" t="s">
        <v>163</v>
      </c>
      <c r="G152" s="36" t="s">
        <v>433</v>
      </c>
      <c r="H152" s="41">
        <v>98</v>
      </c>
      <c r="I152" s="41">
        <v>345</v>
      </c>
      <c r="J152" s="41">
        <v>432</v>
      </c>
      <c r="K152" s="23">
        <v>9.8000000000000007</v>
      </c>
      <c r="L152" s="24">
        <v>1.1176470588235294</v>
      </c>
      <c r="M152" s="24">
        <v>1</v>
      </c>
      <c r="N152" s="24">
        <v>1.3235294117647058</v>
      </c>
      <c r="O152" s="24">
        <v>1.0294117647058822</v>
      </c>
      <c r="P152" s="24">
        <v>0.8529411764705882</v>
      </c>
      <c r="Q152" s="24">
        <v>0.97058823529411764</v>
      </c>
    </row>
    <row r="153" spans="1:17" s="5" customFormat="1">
      <c r="A153" s="34"/>
      <c r="B153" s="36" t="s">
        <v>14</v>
      </c>
      <c r="C153" s="36" t="s">
        <v>195</v>
      </c>
      <c r="D153" s="36" t="s">
        <v>195</v>
      </c>
      <c r="E153" s="36" t="s">
        <v>445</v>
      </c>
      <c r="F153" s="36" t="s">
        <v>164</v>
      </c>
      <c r="G153" s="36" t="s">
        <v>433</v>
      </c>
      <c r="H153" s="41">
        <v>2366</v>
      </c>
      <c r="I153" s="41">
        <v>2833</v>
      </c>
      <c r="J153" s="41">
        <v>3027</v>
      </c>
      <c r="K153" s="23">
        <v>236.60000000000002</v>
      </c>
      <c r="L153" s="24">
        <v>0.84615384615384615</v>
      </c>
      <c r="M153" s="24">
        <v>0.89160839160839156</v>
      </c>
      <c r="N153" s="24">
        <v>1.2482517482517483</v>
      </c>
      <c r="O153" s="24">
        <v>0.68181818181818177</v>
      </c>
      <c r="P153" s="24">
        <v>0.70279720279720281</v>
      </c>
      <c r="Q153" s="24">
        <v>0.76223776223776218</v>
      </c>
    </row>
    <row r="154" spans="1:17" s="5" customFormat="1">
      <c r="A154" s="34"/>
      <c r="B154" s="36" t="s">
        <v>14</v>
      </c>
      <c r="C154" s="36" t="s">
        <v>196</v>
      </c>
      <c r="D154" s="36" t="s">
        <v>196</v>
      </c>
      <c r="E154" s="36" t="s">
        <v>445</v>
      </c>
      <c r="F154" s="36" t="s">
        <v>165</v>
      </c>
      <c r="G154" s="36" t="s">
        <v>433</v>
      </c>
      <c r="H154" s="41">
        <v>3105</v>
      </c>
      <c r="I154" s="41">
        <v>3544</v>
      </c>
      <c r="J154" s="41">
        <v>3484</v>
      </c>
      <c r="K154" s="23">
        <v>310.5</v>
      </c>
      <c r="L154" s="24">
        <v>0.9915492957746479</v>
      </c>
      <c r="M154" s="24">
        <v>0.90422535211267607</v>
      </c>
      <c r="N154" s="24">
        <v>0.89295774647887327</v>
      </c>
      <c r="O154" s="24">
        <v>0.72112676056338032</v>
      </c>
      <c r="P154" s="24">
        <v>0.53239436619718306</v>
      </c>
      <c r="Q154" s="24">
        <v>0.62816901408450709</v>
      </c>
    </row>
    <row r="155" spans="1:17" s="5" customFormat="1">
      <c r="A155" s="34"/>
      <c r="B155" s="36" t="s">
        <v>14</v>
      </c>
      <c r="C155" s="36" t="s">
        <v>194</v>
      </c>
      <c r="D155" s="36" t="s">
        <v>194</v>
      </c>
      <c r="E155" s="36" t="s">
        <v>445</v>
      </c>
      <c r="F155" s="36" t="s">
        <v>166</v>
      </c>
      <c r="G155" s="36" t="s">
        <v>433</v>
      </c>
      <c r="H155" s="41">
        <v>2940</v>
      </c>
      <c r="I155" s="41">
        <v>3337</v>
      </c>
      <c r="J155" s="41">
        <v>3620</v>
      </c>
      <c r="K155" s="23">
        <v>294</v>
      </c>
      <c r="L155" s="24">
        <v>0.97647058823529409</v>
      </c>
      <c r="M155" s="24">
        <v>0.85588235294117643</v>
      </c>
      <c r="N155" s="24">
        <v>0.90588235294117647</v>
      </c>
      <c r="O155" s="24">
        <v>0.87647058823529411</v>
      </c>
      <c r="P155" s="24">
        <v>0.70882352941176474</v>
      </c>
      <c r="Q155" s="24">
        <v>0.78235294117647058</v>
      </c>
    </row>
    <row r="156" spans="1:17" s="5" customFormat="1">
      <c r="A156" s="34"/>
      <c r="B156" s="36" t="s">
        <v>14</v>
      </c>
      <c r="C156" s="36" t="s">
        <v>404</v>
      </c>
      <c r="D156" s="36" t="s">
        <v>405</v>
      </c>
      <c r="E156" s="36" t="s">
        <v>445</v>
      </c>
      <c r="F156" s="36" t="s">
        <v>167</v>
      </c>
      <c r="G156" s="36" t="s">
        <v>433</v>
      </c>
      <c r="H156" s="41">
        <v>643</v>
      </c>
      <c r="I156" s="41">
        <v>800</v>
      </c>
      <c r="J156" s="41">
        <v>769</v>
      </c>
      <c r="K156" s="23">
        <v>64.3</v>
      </c>
      <c r="L156" s="24">
        <v>1.0566037735849056</v>
      </c>
      <c r="M156" s="24">
        <v>1.3018867924528301</v>
      </c>
      <c r="N156" s="24">
        <v>1.1698113207547169</v>
      </c>
      <c r="O156" s="24">
        <v>1.0377358490566038</v>
      </c>
      <c r="P156" s="24">
        <v>0.90566037735849059</v>
      </c>
      <c r="Q156" s="24">
        <v>0.69811320754716977</v>
      </c>
    </row>
    <row r="157" spans="1:17" s="5" customFormat="1">
      <c r="A157" s="34"/>
      <c r="B157" s="36" t="s">
        <v>14</v>
      </c>
      <c r="C157" s="36" t="s">
        <v>406</v>
      </c>
      <c r="D157" s="36" t="s">
        <v>407</v>
      </c>
      <c r="E157" s="36" t="s">
        <v>445</v>
      </c>
      <c r="F157" s="36" t="s">
        <v>168</v>
      </c>
      <c r="G157" s="36" t="s">
        <v>432</v>
      </c>
      <c r="H157" s="41">
        <v>66152</v>
      </c>
      <c r="I157" s="41">
        <v>82752</v>
      </c>
      <c r="J157" s="41">
        <v>63299</v>
      </c>
      <c r="K157" s="23">
        <v>6615.2000000000007</v>
      </c>
      <c r="L157" s="24">
        <v>0.99332625511906569</v>
      </c>
      <c r="M157" s="24">
        <v>0.87274381920218413</v>
      </c>
      <c r="N157" s="24">
        <v>0.67344152889428177</v>
      </c>
      <c r="O157" s="24">
        <v>0.58986804186258157</v>
      </c>
      <c r="P157" s="24">
        <v>0.58516608524192326</v>
      </c>
      <c r="Q157" s="24">
        <v>0.54679205217655091</v>
      </c>
    </row>
    <row r="158" spans="1:17" s="5" customFormat="1">
      <c r="A158" s="34"/>
      <c r="B158" s="36" t="s">
        <v>14</v>
      </c>
      <c r="C158" s="36" t="s">
        <v>411</v>
      </c>
      <c r="D158" s="36" t="s">
        <v>412</v>
      </c>
      <c r="E158" s="36" t="s">
        <v>445</v>
      </c>
      <c r="F158" s="36" t="s">
        <v>169</v>
      </c>
      <c r="G158" s="36" t="s">
        <v>433</v>
      </c>
      <c r="H158" s="41">
        <v>3777</v>
      </c>
      <c r="I158" s="41">
        <v>5171</v>
      </c>
      <c r="J158" s="41">
        <v>5958</v>
      </c>
      <c r="K158" s="23">
        <v>377.70000000000005</v>
      </c>
      <c r="L158" s="24">
        <v>0.85395189003436422</v>
      </c>
      <c r="M158" s="24">
        <v>0.90787716955941256</v>
      </c>
      <c r="N158" s="24">
        <v>1.2422018348623853</v>
      </c>
      <c r="O158" s="24">
        <v>0.9169675090252708</v>
      </c>
      <c r="P158" s="24">
        <v>1.1391304347826088</v>
      </c>
      <c r="Q158" s="24">
        <v>1.7008547008547008</v>
      </c>
    </row>
    <row r="159" spans="1:17" s="5" customFormat="1">
      <c r="A159" s="34"/>
      <c r="B159" s="36" t="s">
        <v>14</v>
      </c>
      <c r="C159" s="36" t="s">
        <v>413</v>
      </c>
      <c r="D159" s="36" t="s">
        <v>414</v>
      </c>
      <c r="E159" s="36" t="s">
        <v>445</v>
      </c>
      <c r="F159" s="36" t="s">
        <v>170</v>
      </c>
      <c r="G159" s="36" t="s">
        <v>433</v>
      </c>
      <c r="H159" s="41">
        <v>2051</v>
      </c>
      <c r="I159" s="41">
        <v>4171</v>
      </c>
      <c r="J159" s="41">
        <v>3693</v>
      </c>
      <c r="K159" s="23">
        <v>205.10000000000002</v>
      </c>
      <c r="L159" s="24">
        <v>1.4699248120300752</v>
      </c>
      <c r="M159" s="24">
        <v>1.4323308270676691</v>
      </c>
      <c r="N159" s="24">
        <v>0.5</v>
      </c>
      <c r="O159" s="24">
        <v>0.59126984126984128</v>
      </c>
      <c r="P159" s="24">
        <v>1.3911290322580645</v>
      </c>
      <c r="Q159" s="24">
        <v>1.6223021582733812</v>
      </c>
    </row>
    <row r="160" spans="1:17" s="5" customFormat="1">
      <c r="A160" s="34"/>
      <c r="B160" s="36" t="s">
        <v>14</v>
      </c>
      <c r="C160" s="36" t="s">
        <v>409</v>
      </c>
      <c r="D160" s="36" t="s">
        <v>410</v>
      </c>
      <c r="E160" s="36" t="s">
        <v>445</v>
      </c>
      <c r="F160" s="36" t="s">
        <v>171</v>
      </c>
      <c r="G160" s="36" t="s">
        <v>433</v>
      </c>
      <c r="H160" s="41">
        <v>6247</v>
      </c>
      <c r="I160" s="41">
        <v>11104</v>
      </c>
      <c r="J160" s="41">
        <v>12577</v>
      </c>
      <c r="K160" s="23">
        <v>624.70000000000005</v>
      </c>
      <c r="L160" s="24">
        <v>1.2415349887133182</v>
      </c>
      <c r="M160" s="24">
        <v>0.59522517634291916</v>
      </c>
      <c r="N160" s="24">
        <v>0.95716112531969311</v>
      </c>
      <c r="O160" s="24">
        <v>1.1162790697674418</v>
      </c>
      <c r="P160" s="24">
        <v>1.4981167608286252</v>
      </c>
      <c r="Q160" s="24">
        <v>1.6770007209805335</v>
      </c>
    </row>
    <row r="161" spans="1:17" s="5" customFormat="1">
      <c r="A161" s="34"/>
      <c r="B161" s="36" t="s">
        <v>14</v>
      </c>
      <c r="C161" s="36" t="s">
        <v>408</v>
      </c>
      <c r="D161" s="36" t="s">
        <v>408</v>
      </c>
      <c r="E161" s="36" t="s">
        <v>445</v>
      </c>
      <c r="F161" s="36" t="s">
        <v>172</v>
      </c>
      <c r="G161" s="36" t="s">
        <v>433</v>
      </c>
      <c r="H161" s="41">
        <v>74</v>
      </c>
      <c r="I161" s="41">
        <v>108</v>
      </c>
      <c r="J161" s="41">
        <v>102</v>
      </c>
      <c r="K161" s="23">
        <v>7.4</v>
      </c>
      <c r="L161" s="24">
        <v>0.8571428571428571</v>
      </c>
      <c r="M161" s="24">
        <v>0.8</v>
      </c>
      <c r="N161" s="24">
        <v>0.625</v>
      </c>
      <c r="O161" s="24">
        <v>1</v>
      </c>
      <c r="P161" s="24">
        <v>1.0909090909090908</v>
      </c>
      <c r="Q161" s="24">
        <v>1</v>
      </c>
    </row>
    <row r="162" spans="1:17" s="5" customFormat="1">
      <c r="A162" s="34"/>
      <c r="B162" s="36" t="s">
        <v>173</v>
      </c>
      <c r="C162" s="36" t="s">
        <v>417</v>
      </c>
      <c r="D162" s="36" t="s">
        <v>417</v>
      </c>
      <c r="E162" s="36" t="s">
        <v>445</v>
      </c>
      <c r="F162" s="36" t="s">
        <v>174</v>
      </c>
      <c r="G162" s="36" t="s">
        <v>433</v>
      </c>
      <c r="H162" s="41">
        <v>172</v>
      </c>
      <c r="I162" s="41">
        <v>411</v>
      </c>
      <c r="J162" s="41">
        <v>447</v>
      </c>
      <c r="K162" s="23">
        <v>17.2</v>
      </c>
      <c r="L162" s="24">
        <v>1.131578947368421</v>
      </c>
      <c r="M162" s="24">
        <v>1.0526315789473684</v>
      </c>
      <c r="N162" s="24">
        <v>1.263157894736842</v>
      </c>
      <c r="O162" s="24">
        <v>0.60526315789473684</v>
      </c>
      <c r="P162" s="24">
        <v>0.81578947368421051</v>
      </c>
      <c r="Q162" s="24">
        <v>1.0789473684210527</v>
      </c>
    </row>
    <row r="163" spans="1:17" s="5" customFormat="1">
      <c r="A163" s="34"/>
      <c r="B163" s="36" t="s">
        <v>173</v>
      </c>
      <c r="C163" s="36" t="s">
        <v>418</v>
      </c>
      <c r="D163" s="36" t="s">
        <v>418</v>
      </c>
      <c r="E163" s="36" t="s">
        <v>445</v>
      </c>
      <c r="F163" s="36" t="s">
        <v>175</v>
      </c>
      <c r="G163" s="36" t="s">
        <v>433</v>
      </c>
      <c r="H163" s="41">
        <v>450</v>
      </c>
      <c r="I163" s="41">
        <v>1266</v>
      </c>
      <c r="J163" s="41">
        <v>1303</v>
      </c>
      <c r="K163" s="23">
        <v>45</v>
      </c>
      <c r="L163" s="24">
        <v>1.1061946902654867</v>
      </c>
      <c r="M163" s="24">
        <v>1.0353982300884956</v>
      </c>
      <c r="N163" s="24">
        <v>1.2212389380530972</v>
      </c>
      <c r="O163" s="24">
        <v>0.72566371681415931</v>
      </c>
      <c r="P163" s="24">
        <v>0.76106194690265483</v>
      </c>
      <c r="Q163" s="24">
        <v>0.91150442477876104</v>
      </c>
    </row>
    <row r="164" spans="1:17" s="5" customFormat="1">
      <c r="A164" s="34"/>
      <c r="B164" s="36" t="s">
        <v>173</v>
      </c>
      <c r="C164" s="36" t="s">
        <v>415</v>
      </c>
      <c r="D164" s="36" t="s">
        <v>415</v>
      </c>
      <c r="E164" s="36" t="s">
        <v>445</v>
      </c>
      <c r="F164" s="36" t="s">
        <v>176</v>
      </c>
      <c r="G164" s="36" t="s">
        <v>433</v>
      </c>
      <c r="H164" s="41">
        <v>266</v>
      </c>
      <c r="I164" s="41">
        <v>705</v>
      </c>
      <c r="J164" s="41">
        <v>847</v>
      </c>
      <c r="K164" s="23">
        <v>26.6</v>
      </c>
      <c r="L164" s="24">
        <v>1.1571428571428573</v>
      </c>
      <c r="M164" s="24">
        <v>1.0142857142857142</v>
      </c>
      <c r="N164" s="24">
        <v>1.3142857142857143</v>
      </c>
      <c r="O164" s="24">
        <v>0.77142857142857146</v>
      </c>
      <c r="P164" s="24">
        <v>0.87142857142857144</v>
      </c>
      <c r="Q164" s="24">
        <v>0.95714285714285718</v>
      </c>
    </row>
    <row r="165" spans="1:17" s="5" customFormat="1">
      <c r="A165" s="34"/>
      <c r="B165" s="36" t="s">
        <v>173</v>
      </c>
      <c r="C165" s="36" t="s">
        <v>416</v>
      </c>
      <c r="D165" s="36" t="s">
        <v>416</v>
      </c>
      <c r="E165" s="36" t="s">
        <v>445</v>
      </c>
      <c r="F165" s="36" t="s">
        <v>177</v>
      </c>
      <c r="G165" s="36" t="s">
        <v>433</v>
      </c>
      <c r="H165" s="41">
        <v>352</v>
      </c>
      <c r="I165" s="41">
        <v>1033</v>
      </c>
      <c r="J165" s="41">
        <v>1137</v>
      </c>
      <c r="K165" s="23">
        <v>35.200000000000003</v>
      </c>
      <c r="L165" s="24">
        <v>1.1489361702127661</v>
      </c>
      <c r="M165" s="24">
        <v>1.0851063829787233</v>
      </c>
      <c r="N165" s="24">
        <v>1.2446808510638299</v>
      </c>
      <c r="O165" s="24">
        <v>0.88297872340425532</v>
      </c>
      <c r="P165" s="24">
        <v>0.7021276595744681</v>
      </c>
      <c r="Q165" s="24">
        <v>1.0106382978723405</v>
      </c>
    </row>
    <row r="166" spans="1:17" s="5" customFormat="1">
      <c r="A166" s="34"/>
      <c r="B166" s="36" t="s">
        <v>14</v>
      </c>
      <c r="C166" s="36" t="s">
        <v>419</v>
      </c>
      <c r="D166" s="36" t="s">
        <v>420</v>
      </c>
      <c r="E166" s="36" t="s">
        <v>445</v>
      </c>
      <c r="F166" s="36" t="s">
        <v>178</v>
      </c>
      <c r="G166" s="36" t="s">
        <v>432</v>
      </c>
      <c r="H166" s="41">
        <v>1120</v>
      </c>
      <c r="I166" s="41">
        <v>1492</v>
      </c>
      <c r="J166" s="41">
        <v>849</v>
      </c>
      <c r="K166" s="23">
        <v>112</v>
      </c>
      <c r="L166" s="24">
        <v>0.25</v>
      </c>
      <c r="M166" s="24">
        <v>0.15555555555555556</v>
      </c>
      <c r="N166" s="24">
        <v>0.32777777777777778</v>
      </c>
      <c r="O166" s="24">
        <v>0.18888888888888888</v>
      </c>
      <c r="P166" s="24">
        <v>0.32777777777777778</v>
      </c>
      <c r="Q166" s="24">
        <v>0.51666666666666672</v>
      </c>
    </row>
    <row r="167" spans="1:17" s="5" customFormat="1">
      <c r="A167" s="34"/>
      <c r="B167" s="36" t="s">
        <v>14</v>
      </c>
      <c r="C167" s="36" t="s">
        <v>430</v>
      </c>
      <c r="D167" s="36" t="s">
        <v>431</v>
      </c>
      <c r="E167" s="36" t="s">
        <v>445</v>
      </c>
      <c r="F167" s="36" t="s">
        <v>179</v>
      </c>
      <c r="G167" s="36" t="s">
        <v>432</v>
      </c>
      <c r="H167" s="41">
        <v>27731</v>
      </c>
      <c r="I167" s="41">
        <v>29503</v>
      </c>
      <c r="J167" s="41">
        <v>11711</v>
      </c>
      <c r="K167" s="23">
        <v>2773.1000000000004</v>
      </c>
      <c r="L167" s="24">
        <v>0.5401069518716578</v>
      </c>
      <c r="M167" s="24">
        <v>0.56196943972835312</v>
      </c>
      <c r="N167" s="24">
        <v>0.54472140762463339</v>
      </c>
      <c r="O167" s="24">
        <v>0.44255744255744256</v>
      </c>
      <c r="P167" s="24">
        <v>0.39071038251366119</v>
      </c>
      <c r="Q167" s="24">
        <v>0.44337349397590359</v>
      </c>
    </row>
    <row r="168" spans="1:17" s="5" customFormat="1">
      <c r="A168" s="34"/>
      <c r="B168" s="36" t="s">
        <v>14</v>
      </c>
      <c r="C168" s="36" t="s">
        <v>208</v>
      </c>
      <c r="D168" s="36" t="s">
        <v>208</v>
      </c>
      <c r="E168" s="36" t="s">
        <v>445</v>
      </c>
      <c r="F168" s="36" t="s">
        <v>180</v>
      </c>
      <c r="G168" s="36" t="s">
        <v>435</v>
      </c>
      <c r="H168" s="41">
        <v>1453</v>
      </c>
      <c r="I168" s="41">
        <v>1477</v>
      </c>
      <c r="J168" s="41">
        <v>1516</v>
      </c>
      <c r="K168" s="23">
        <v>145.30000000000001</v>
      </c>
      <c r="L168" s="24">
        <v>0.76047904191616766</v>
      </c>
      <c r="M168" s="24">
        <v>0.94656488549618323</v>
      </c>
      <c r="N168" s="24">
        <v>1.1038961038961039</v>
      </c>
      <c r="O168" s="24">
        <v>1.0873015873015872</v>
      </c>
      <c r="P168" s="24">
        <v>0.75213675213675213</v>
      </c>
      <c r="Q168" s="24">
        <v>0.64516129032258063</v>
      </c>
    </row>
    <row r="169" spans="1:17" s="5" customFormat="1">
      <c r="A169" s="34"/>
      <c r="B169" s="36" t="s">
        <v>14</v>
      </c>
      <c r="C169" s="36" t="s">
        <v>206</v>
      </c>
      <c r="D169" s="36" t="s">
        <v>206</v>
      </c>
      <c r="E169" s="36" t="s">
        <v>445</v>
      </c>
      <c r="F169" s="36" t="s">
        <v>181</v>
      </c>
      <c r="G169" s="36" t="s">
        <v>433</v>
      </c>
      <c r="H169" s="41">
        <v>8031</v>
      </c>
      <c r="I169" s="41">
        <v>9283</v>
      </c>
      <c r="J169" s="41">
        <v>10172</v>
      </c>
      <c r="K169" s="23">
        <v>803.1</v>
      </c>
      <c r="L169" s="24">
        <v>0.83775811209439532</v>
      </c>
      <c r="M169" s="24">
        <v>1.0446623093681917</v>
      </c>
      <c r="N169" s="24">
        <v>0.82100591715976334</v>
      </c>
      <c r="O169" s="24">
        <v>0.92610837438423643</v>
      </c>
      <c r="P169" s="24">
        <v>0.89588688946015427</v>
      </c>
      <c r="Q169" s="24">
        <v>1.0128956623681125</v>
      </c>
    </row>
    <row r="170" spans="1:17" s="5" customFormat="1">
      <c r="A170" s="34"/>
      <c r="B170" s="36" t="s">
        <v>14</v>
      </c>
      <c r="C170" s="36" t="s">
        <v>207</v>
      </c>
      <c r="D170" s="36" t="s">
        <v>207</v>
      </c>
      <c r="E170" s="36" t="s">
        <v>445</v>
      </c>
      <c r="F170" s="36" t="s">
        <v>182</v>
      </c>
      <c r="G170" s="36" t="s">
        <v>433</v>
      </c>
      <c r="H170" s="41">
        <v>13598</v>
      </c>
      <c r="I170" s="41">
        <v>15448</v>
      </c>
      <c r="J170" s="41">
        <v>17385</v>
      </c>
      <c r="K170" s="23">
        <v>1359.8000000000002</v>
      </c>
      <c r="L170" s="24">
        <v>1.0172413793103448</v>
      </c>
      <c r="M170" s="24">
        <v>0.95994993742177726</v>
      </c>
      <c r="N170" s="24">
        <v>0.95787831513260535</v>
      </c>
      <c r="O170" s="24">
        <v>0.98699311400153023</v>
      </c>
      <c r="P170" s="24">
        <v>0.9982773471145564</v>
      </c>
      <c r="Q170" s="24">
        <v>1.1515820456217807</v>
      </c>
    </row>
    <row r="171" spans="1:17" s="5" customFormat="1">
      <c r="A171" s="34"/>
      <c r="B171" s="36" t="s">
        <v>49</v>
      </c>
      <c r="C171" s="36" t="s">
        <v>209</v>
      </c>
      <c r="D171" s="36" t="s">
        <v>209</v>
      </c>
      <c r="E171" s="36" t="s">
        <v>445</v>
      </c>
      <c r="F171" s="36" t="s">
        <v>183</v>
      </c>
      <c r="G171" s="36" t="s">
        <v>435</v>
      </c>
      <c r="H171" s="41">
        <v>63735</v>
      </c>
      <c r="I171" s="41">
        <v>67298</v>
      </c>
      <c r="J171" s="41">
        <v>65491</v>
      </c>
      <c r="K171" s="23">
        <v>6373.5</v>
      </c>
      <c r="L171" s="24">
        <v>0.99311588264218975</v>
      </c>
      <c r="M171" s="24">
        <v>1.0133899412148921</v>
      </c>
      <c r="N171" s="24">
        <v>0.8158038147138964</v>
      </c>
      <c r="O171" s="24">
        <v>1.6665445218028583</v>
      </c>
      <c r="P171" s="24">
        <v>1.0020089285714286</v>
      </c>
      <c r="Q171" s="24">
        <v>0.99253588516746416</v>
      </c>
    </row>
    <row r="172" spans="1:17" s="5" customFormat="1">
      <c r="A172" s="34"/>
      <c r="B172" s="36" t="s">
        <v>49</v>
      </c>
      <c r="C172" s="36" t="s">
        <v>210</v>
      </c>
      <c r="D172" s="36" t="s">
        <v>210</v>
      </c>
      <c r="E172" s="36" t="s">
        <v>445</v>
      </c>
      <c r="F172" s="36" t="s">
        <v>184</v>
      </c>
      <c r="G172" s="36" t="s">
        <v>433</v>
      </c>
      <c r="H172" s="41">
        <v>692260</v>
      </c>
      <c r="I172" s="41">
        <v>739440</v>
      </c>
      <c r="J172" s="41">
        <v>770570</v>
      </c>
      <c r="K172" s="23">
        <v>69226</v>
      </c>
      <c r="L172" s="24">
        <v>1.0807394045912153</v>
      </c>
      <c r="M172" s="24">
        <v>1.0076092830331975</v>
      </c>
      <c r="N172" s="24">
        <v>1.0188710393000484</v>
      </c>
      <c r="O172" s="24">
        <v>1.1855459845958203</v>
      </c>
      <c r="P172" s="24">
        <v>0.91777581131598429</v>
      </c>
      <c r="Q172" s="24">
        <v>0.98459549714531935</v>
      </c>
    </row>
    <row r="173" spans="1:17" s="5" customFormat="1">
      <c r="A173" s="34"/>
      <c r="B173" s="36" t="s">
        <v>14</v>
      </c>
      <c r="C173" s="36" t="s">
        <v>425</v>
      </c>
      <c r="D173" s="36" t="s">
        <v>425</v>
      </c>
      <c r="E173" s="36" t="s">
        <v>445</v>
      </c>
      <c r="F173" s="36" t="s">
        <v>185</v>
      </c>
      <c r="G173" s="36" t="s">
        <v>433</v>
      </c>
      <c r="H173" s="41">
        <v>490</v>
      </c>
      <c r="I173" s="41">
        <v>809</v>
      </c>
      <c r="J173" s="41">
        <v>1236</v>
      </c>
      <c r="K173" s="23">
        <v>49</v>
      </c>
      <c r="L173" s="24">
        <v>1.0909090909090908</v>
      </c>
      <c r="M173" s="24">
        <v>1.0181818181818181</v>
      </c>
      <c r="N173" s="24">
        <v>1.2181818181818183</v>
      </c>
      <c r="O173" s="24">
        <v>0.9363636363636364</v>
      </c>
      <c r="P173" s="24">
        <v>0.79090909090909089</v>
      </c>
      <c r="Q173" s="24">
        <v>0.89090909090909087</v>
      </c>
    </row>
    <row r="174" spans="1:17" s="5" customFormat="1">
      <c r="A174" s="34"/>
      <c r="B174" s="36" t="s">
        <v>14</v>
      </c>
      <c r="C174" s="36" t="s">
        <v>423</v>
      </c>
      <c r="D174" s="36" t="s">
        <v>423</v>
      </c>
      <c r="E174" s="36" t="s">
        <v>445</v>
      </c>
      <c r="F174" s="36" t="s">
        <v>186</v>
      </c>
      <c r="G174" s="36" t="s">
        <v>433</v>
      </c>
      <c r="H174" s="41">
        <v>7925</v>
      </c>
      <c r="I174" s="41">
        <v>10801</v>
      </c>
      <c r="J174" s="41">
        <v>11947</v>
      </c>
      <c r="K174" s="23">
        <v>792.5</v>
      </c>
      <c r="L174" s="24">
        <v>0.95390070921985815</v>
      </c>
      <c r="M174" s="24">
        <v>0.85971563981042654</v>
      </c>
      <c r="N174" s="24">
        <v>1.3525230987917556</v>
      </c>
      <c r="O174" s="24">
        <v>0.8175376439326838</v>
      </c>
      <c r="P174" s="24">
        <v>1.0852534562211982</v>
      </c>
      <c r="Q174" s="24">
        <v>0.4682274247491639</v>
      </c>
    </row>
    <row r="175" spans="1:17" s="5" customFormat="1">
      <c r="A175" s="34"/>
      <c r="B175" s="36" t="s">
        <v>14</v>
      </c>
      <c r="C175" s="36" t="s">
        <v>424</v>
      </c>
      <c r="D175" s="36" t="s">
        <v>424</v>
      </c>
      <c r="E175" s="36" t="s">
        <v>445</v>
      </c>
      <c r="F175" s="36" t="s">
        <v>187</v>
      </c>
      <c r="G175" s="36" t="s">
        <v>433</v>
      </c>
      <c r="H175" s="41">
        <v>9585</v>
      </c>
      <c r="I175" s="41">
        <v>13301</v>
      </c>
      <c r="J175" s="41">
        <v>14826</v>
      </c>
      <c r="K175" s="23">
        <v>958.5</v>
      </c>
      <c r="L175" s="24">
        <v>0.93900602409638556</v>
      </c>
      <c r="M175" s="24">
        <v>0.93730407523510972</v>
      </c>
      <c r="N175" s="24">
        <v>1.4692400482509047</v>
      </c>
      <c r="O175" s="24">
        <v>0.86680911680911676</v>
      </c>
      <c r="P175" s="24">
        <v>1.1362445414847162</v>
      </c>
      <c r="Q175" s="24">
        <v>0.48514851485148514</v>
      </c>
    </row>
    <row r="176" spans="1:17" s="5" customFormat="1">
      <c r="A176" s="34"/>
      <c r="B176" s="36" t="s">
        <v>14</v>
      </c>
      <c r="C176" s="36" t="s">
        <v>422</v>
      </c>
      <c r="D176" s="36" t="s">
        <v>422</v>
      </c>
      <c r="E176" s="36" t="s">
        <v>445</v>
      </c>
      <c r="F176" s="36" t="s">
        <v>188</v>
      </c>
      <c r="G176" s="36" t="s">
        <v>433</v>
      </c>
      <c r="H176" s="41">
        <v>471</v>
      </c>
      <c r="I176" s="41">
        <v>1107</v>
      </c>
      <c r="J176" s="41">
        <v>867</v>
      </c>
      <c r="K176" s="23">
        <v>47.1</v>
      </c>
      <c r="L176" s="24">
        <v>0.30833333333333335</v>
      </c>
      <c r="M176" s="24">
        <v>0.38333333333333336</v>
      </c>
      <c r="N176" s="24">
        <v>0.64880952380952384</v>
      </c>
      <c r="O176" s="24">
        <v>0.88888888888888884</v>
      </c>
      <c r="P176" s="24">
        <v>0.63247863247863245</v>
      </c>
      <c r="Q176" s="24">
        <v>0.72477064220183485</v>
      </c>
    </row>
    <row r="177" spans="1:17" s="5" customFormat="1">
      <c r="A177" s="34"/>
      <c r="B177" s="36" t="s">
        <v>14</v>
      </c>
      <c r="C177" s="36" t="s">
        <v>421</v>
      </c>
      <c r="D177" s="36" t="s">
        <v>421</v>
      </c>
      <c r="E177" s="36" t="s">
        <v>445</v>
      </c>
      <c r="F177" s="36" t="s">
        <v>189</v>
      </c>
      <c r="G177" s="36" t="s">
        <v>433</v>
      </c>
      <c r="H177" s="41">
        <v>4187</v>
      </c>
      <c r="I177" s="41">
        <v>6826</v>
      </c>
      <c r="J177" s="41">
        <v>4685</v>
      </c>
      <c r="K177" s="23">
        <v>418.70000000000005</v>
      </c>
      <c r="L177" s="24">
        <v>0.30852503382949931</v>
      </c>
      <c r="M177" s="24">
        <v>0.48509485094850946</v>
      </c>
      <c r="N177" s="24">
        <v>0.5499425947187141</v>
      </c>
      <c r="O177" s="24">
        <v>0.53138075313807531</v>
      </c>
      <c r="P177" s="24">
        <v>0.46221662468513852</v>
      </c>
      <c r="Q177" s="24">
        <v>0.48885586924219909</v>
      </c>
    </row>
    <row r="178" spans="1:17" s="5" customFormat="1">
      <c r="A178" s="34"/>
      <c r="B178" s="36" t="s">
        <v>14</v>
      </c>
      <c r="C178" s="36" t="s">
        <v>428</v>
      </c>
      <c r="D178" s="36" t="s">
        <v>428</v>
      </c>
      <c r="E178" s="36" t="s">
        <v>445</v>
      </c>
      <c r="F178" s="36" t="s">
        <v>190</v>
      </c>
      <c r="G178" s="36" t="s">
        <v>433</v>
      </c>
      <c r="H178" s="41">
        <v>122192</v>
      </c>
      <c r="I178" s="41">
        <v>159281</v>
      </c>
      <c r="J178" s="41">
        <v>180899</v>
      </c>
      <c r="K178" s="23">
        <v>12219.2</v>
      </c>
      <c r="L178" s="24">
        <v>0.83371848739495802</v>
      </c>
      <c r="M178" s="24">
        <v>1.0579672131147542</v>
      </c>
      <c r="N178" s="24">
        <v>0.96596638655462186</v>
      </c>
      <c r="O178" s="24">
        <v>0.99066059225512526</v>
      </c>
      <c r="P178" s="24">
        <v>0.95607734806629829</v>
      </c>
      <c r="Q178" s="24">
        <v>1.2158580738595222</v>
      </c>
    </row>
    <row r="179" spans="1:17" s="5" customFormat="1">
      <c r="A179" s="34"/>
      <c r="B179" s="36" t="s">
        <v>14</v>
      </c>
      <c r="C179" s="36" t="s">
        <v>429</v>
      </c>
      <c r="D179" s="36" t="s">
        <v>429</v>
      </c>
      <c r="E179" s="36" t="s">
        <v>445</v>
      </c>
      <c r="F179" s="36" t="s">
        <v>191</v>
      </c>
      <c r="G179" s="36" t="s">
        <v>433</v>
      </c>
      <c r="H179" s="41">
        <v>32123</v>
      </c>
      <c r="I179" s="41">
        <v>45591</v>
      </c>
      <c r="J179" s="41">
        <v>56510</v>
      </c>
      <c r="K179" s="23">
        <v>3212.3</v>
      </c>
      <c r="L179" s="24">
        <v>0.96431435445068159</v>
      </c>
      <c r="M179" s="24">
        <v>1.2253146176185867</v>
      </c>
      <c r="N179" s="24">
        <v>1.2187249398556537</v>
      </c>
      <c r="O179" s="24">
        <v>1.1109358569926393</v>
      </c>
      <c r="P179" s="24">
        <v>1.1204696273608985</v>
      </c>
      <c r="Q179" s="24">
        <v>1.3817895565468381</v>
      </c>
    </row>
    <row r="180" spans="1:17" s="5" customFormat="1">
      <c r="A180" s="34"/>
      <c r="B180" s="36" t="s">
        <v>14</v>
      </c>
      <c r="C180" s="36" t="s">
        <v>426</v>
      </c>
      <c r="D180" s="36" t="s">
        <v>426</v>
      </c>
      <c r="E180" s="36" t="s">
        <v>445</v>
      </c>
      <c r="F180" s="36" t="s">
        <v>192</v>
      </c>
      <c r="G180" s="36" t="s">
        <v>433</v>
      </c>
      <c r="H180" s="41">
        <v>532187</v>
      </c>
      <c r="I180" s="41">
        <v>637004</v>
      </c>
      <c r="J180" s="41">
        <v>678294</v>
      </c>
      <c r="K180" s="23">
        <v>53218.700000000004</v>
      </c>
      <c r="L180" s="24">
        <v>0.84978540772532185</v>
      </c>
      <c r="M180" s="24">
        <v>1.0491477272727272</v>
      </c>
      <c r="N180" s="24">
        <v>0.96886981402002859</v>
      </c>
      <c r="O180" s="24">
        <v>0.96216108452950555</v>
      </c>
      <c r="P180" s="24">
        <v>0.94790274684484044</v>
      </c>
      <c r="Q180" s="24">
        <v>1.1620394986707179</v>
      </c>
    </row>
    <row r="181" spans="1:17" s="5" customFormat="1">
      <c r="A181" s="34"/>
      <c r="B181" s="36" t="s">
        <v>14</v>
      </c>
      <c r="C181" s="36" t="s">
        <v>427</v>
      </c>
      <c r="D181" s="36" t="s">
        <v>427</v>
      </c>
      <c r="E181" s="36" t="s">
        <v>445</v>
      </c>
      <c r="F181" s="36" t="s">
        <v>193</v>
      </c>
      <c r="G181" s="36" t="s">
        <v>433</v>
      </c>
      <c r="H181" s="41">
        <v>155227</v>
      </c>
      <c r="I181" s="41">
        <v>197582</v>
      </c>
      <c r="J181" s="41">
        <v>223043</v>
      </c>
      <c r="K181" s="23">
        <v>15522.7</v>
      </c>
      <c r="L181" s="24">
        <v>0.78460304731355257</v>
      </c>
      <c r="M181" s="24">
        <v>1.0349631966351209</v>
      </c>
      <c r="N181" s="24">
        <v>0.90545308740978347</v>
      </c>
      <c r="O181" s="24">
        <v>0.95172004744958483</v>
      </c>
      <c r="P181" s="24">
        <v>0.91195652173913044</v>
      </c>
      <c r="Q181" s="24">
        <v>1.1527149321266967</v>
      </c>
    </row>
    <row r="182" spans="1:17">
      <c r="L182" s="54"/>
      <c r="M182" s="54"/>
      <c r="N182" s="55"/>
      <c r="O182" s="54"/>
      <c r="P182" s="54"/>
      <c r="Q182" s="54"/>
    </row>
    <row r="183" spans="1:17">
      <c r="L183" s="54"/>
      <c r="M183" s="54"/>
      <c r="N183" s="55"/>
      <c r="O183" s="54"/>
      <c r="P183" s="54"/>
      <c r="Q183" s="54"/>
    </row>
    <row r="184" spans="1:17">
      <c r="L184" s="54"/>
      <c r="M184" s="54"/>
      <c r="N184" s="55"/>
      <c r="O184" s="54"/>
      <c r="P184" s="54"/>
      <c r="Q184" s="54"/>
    </row>
    <row r="185" spans="1:17">
      <c r="L185" s="54"/>
      <c r="M185" s="54"/>
      <c r="N185" s="54"/>
      <c r="O185" s="54"/>
      <c r="P185" s="54"/>
      <c r="Q185" s="54"/>
    </row>
    <row r="186" spans="1:17" ht="22.9">
      <c r="B186" s="45"/>
      <c r="L186" s="54"/>
      <c r="M186" s="54"/>
      <c r="N186" s="55"/>
      <c r="O186" s="54"/>
      <c r="P186" s="54"/>
      <c r="Q186" s="54"/>
    </row>
    <row r="187" spans="1:17">
      <c r="L187" s="54"/>
      <c r="M187" s="54"/>
      <c r="N187" s="55"/>
      <c r="O187" s="54"/>
      <c r="P187" s="54"/>
      <c r="Q187" s="54"/>
    </row>
    <row r="188" spans="1:17">
      <c r="L188" s="54"/>
      <c r="M188" s="54"/>
      <c r="N188" s="55"/>
      <c r="O188" s="54"/>
      <c r="P188" s="54"/>
      <c r="Q188" s="54"/>
    </row>
    <row r="189" spans="1:17">
      <c r="L189" s="54"/>
      <c r="M189" s="54"/>
      <c r="N189" s="55"/>
      <c r="O189" s="54"/>
      <c r="P189" s="54"/>
      <c r="Q189" s="54"/>
    </row>
    <row r="190" spans="1:17">
      <c r="L190" s="54"/>
      <c r="M190" s="54"/>
      <c r="N190" s="55"/>
      <c r="O190" s="54"/>
      <c r="P190" s="54"/>
      <c r="Q190" s="54"/>
    </row>
    <row r="191" spans="1:17">
      <c r="L191" s="54"/>
      <c r="M191" s="54"/>
      <c r="N191" s="55"/>
      <c r="O191" s="54"/>
      <c r="P191" s="54"/>
      <c r="Q191" s="54"/>
    </row>
    <row r="192" spans="1:17">
      <c r="L192" s="54"/>
      <c r="M192" s="54"/>
      <c r="N192" s="55"/>
      <c r="O192" s="54"/>
      <c r="P192" s="54"/>
      <c r="Q192" s="54"/>
    </row>
    <row r="193" spans="1:17">
      <c r="L193" s="54"/>
      <c r="M193" s="54"/>
      <c r="N193" s="55"/>
      <c r="O193" s="54"/>
      <c r="P193" s="54"/>
      <c r="Q193" s="54"/>
    </row>
    <row r="194" spans="1:17">
      <c r="L194" s="54"/>
      <c r="M194" s="54"/>
      <c r="N194" s="55"/>
      <c r="O194" s="54"/>
      <c r="P194" s="54"/>
      <c r="Q194" s="54"/>
    </row>
    <row r="195" spans="1:17">
      <c r="L195" s="54"/>
      <c r="M195" s="54"/>
      <c r="N195" s="55"/>
      <c r="O195" s="54"/>
      <c r="P195" s="54"/>
      <c r="Q195" s="54"/>
    </row>
    <row r="196" spans="1:17">
      <c r="L196" s="54"/>
      <c r="M196" s="54"/>
      <c r="N196" s="55"/>
      <c r="O196" s="54"/>
      <c r="P196" s="54"/>
      <c r="Q196" s="54"/>
    </row>
    <row r="197" spans="1:17">
      <c r="L197" s="54"/>
      <c r="M197" s="54"/>
      <c r="N197" s="55"/>
      <c r="O197" s="54"/>
      <c r="P197" s="54"/>
      <c r="Q197" s="54"/>
    </row>
    <row r="198" spans="1:17" s="53" customFormat="1">
      <c r="A198" s="51"/>
      <c r="B198" s="52"/>
      <c r="C198" s="52"/>
      <c r="D198" s="52"/>
      <c r="E198" s="52"/>
      <c r="F198" s="52"/>
      <c r="G198" s="52"/>
      <c r="L198" s="54"/>
      <c r="M198" s="54"/>
      <c r="N198" s="55"/>
      <c r="O198" s="54"/>
      <c r="P198" s="54"/>
      <c r="Q198" s="54"/>
    </row>
    <row r="199" spans="1:17" s="53" customFormat="1">
      <c r="A199" s="51"/>
      <c r="B199" s="52"/>
      <c r="C199" s="52"/>
      <c r="D199" s="52"/>
      <c r="E199" s="52"/>
      <c r="F199" s="52"/>
      <c r="G199" s="52"/>
      <c r="L199" s="54"/>
      <c r="M199" s="54"/>
      <c r="N199" s="55"/>
      <c r="O199" s="54"/>
      <c r="P199" s="54"/>
      <c r="Q199" s="54"/>
    </row>
    <row r="200" spans="1:17" s="53" customFormat="1">
      <c r="A200" s="51"/>
      <c r="B200" s="52"/>
      <c r="C200" s="52"/>
      <c r="D200" s="52"/>
      <c r="E200" s="52"/>
      <c r="F200" s="52"/>
      <c r="G200" s="52"/>
      <c r="L200" s="54"/>
      <c r="M200" s="54"/>
      <c r="N200" s="55"/>
      <c r="O200" s="54"/>
      <c r="P200" s="54"/>
      <c r="Q200" s="54"/>
    </row>
    <row r="201" spans="1:17" s="53" customFormat="1">
      <c r="A201" s="51"/>
      <c r="B201" s="52"/>
      <c r="C201" s="52"/>
      <c r="D201" s="52"/>
      <c r="E201" s="52"/>
      <c r="F201" s="52"/>
      <c r="G201" s="52"/>
      <c r="L201" s="54"/>
      <c r="M201" s="54"/>
      <c r="N201" s="55"/>
      <c r="O201" s="54"/>
      <c r="P201" s="54"/>
      <c r="Q201" s="54"/>
    </row>
    <row r="202" spans="1:17" s="53" customFormat="1">
      <c r="A202" s="51"/>
      <c r="B202" s="52"/>
      <c r="C202" s="52"/>
      <c r="D202" s="52"/>
      <c r="E202" s="52"/>
      <c r="F202" s="52"/>
      <c r="G202" s="52"/>
      <c r="L202" s="54"/>
      <c r="M202" s="54"/>
      <c r="N202" s="55"/>
      <c r="O202" s="54"/>
      <c r="P202" s="54"/>
      <c r="Q202" s="54"/>
    </row>
    <row r="203" spans="1:17" s="53" customFormat="1">
      <c r="A203" s="51"/>
      <c r="B203" s="52"/>
      <c r="C203" s="52"/>
      <c r="D203" s="52"/>
      <c r="E203" s="52"/>
      <c r="F203" s="52"/>
      <c r="G203" s="52"/>
      <c r="L203" s="54"/>
      <c r="M203" s="54"/>
      <c r="N203" s="55"/>
      <c r="O203" s="54"/>
      <c r="P203" s="54"/>
      <c r="Q203" s="54"/>
    </row>
    <row r="204" spans="1:17" s="53" customFormat="1">
      <c r="A204" s="51"/>
      <c r="B204" s="52"/>
      <c r="C204" s="52"/>
      <c r="D204" s="52"/>
      <c r="E204" s="52"/>
      <c r="F204" s="52"/>
      <c r="G204" s="52"/>
      <c r="L204" s="54"/>
      <c r="M204" s="54"/>
      <c r="N204" s="55"/>
      <c r="O204" s="54"/>
      <c r="P204" s="54"/>
      <c r="Q204" s="54"/>
    </row>
    <row r="205" spans="1:17" s="53" customFormat="1">
      <c r="A205" s="51"/>
      <c r="B205" s="52"/>
      <c r="C205" s="52"/>
      <c r="D205" s="52"/>
      <c r="E205" s="52"/>
      <c r="F205" s="52"/>
      <c r="G205" s="52"/>
      <c r="L205" s="54"/>
      <c r="M205" s="54"/>
      <c r="N205" s="55"/>
      <c r="O205" s="54"/>
      <c r="P205" s="54"/>
      <c r="Q205" s="54"/>
    </row>
    <row r="206" spans="1:17" s="53" customFormat="1">
      <c r="A206" s="51"/>
      <c r="B206" s="52"/>
      <c r="C206" s="52"/>
      <c r="D206" s="52"/>
      <c r="E206" s="52"/>
      <c r="F206" s="52"/>
      <c r="G206" s="52"/>
      <c r="L206" s="54"/>
      <c r="M206" s="54"/>
      <c r="N206" s="55"/>
      <c r="O206" s="54"/>
      <c r="P206" s="54"/>
      <c r="Q206" s="54"/>
    </row>
    <row r="207" spans="1:17" s="53" customFormat="1">
      <c r="A207" s="51"/>
      <c r="B207" s="52"/>
      <c r="C207" s="52"/>
      <c r="D207" s="52"/>
      <c r="E207" s="52"/>
      <c r="F207" s="52"/>
      <c r="G207" s="52"/>
      <c r="L207" s="54"/>
      <c r="M207" s="54"/>
      <c r="N207" s="55"/>
      <c r="O207" s="54"/>
      <c r="P207" s="54"/>
      <c r="Q207" s="54"/>
    </row>
    <row r="208" spans="1:17" s="53" customFormat="1">
      <c r="A208" s="51"/>
      <c r="B208" s="52"/>
      <c r="C208" s="52"/>
      <c r="D208" s="52"/>
      <c r="E208" s="52"/>
      <c r="F208" s="52"/>
      <c r="G208" s="52"/>
      <c r="L208" s="54"/>
      <c r="M208" s="54"/>
      <c r="N208" s="55"/>
      <c r="O208" s="54"/>
      <c r="P208" s="54"/>
      <c r="Q208" s="54"/>
    </row>
    <row r="209" spans="1:17" s="53" customFormat="1">
      <c r="A209" s="51"/>
      <c r="B209" s="52"/>
      <c r="C209" s="52"/>
      <c r="D209" s="52"/>
      <c r="E209" s="52"/>
      <c r="F209" s="52"/>
      <c r="G209" s="52"/>
      <c r="L209" s="54"/>
      <c r="M209" s="54"/>
      <c r="N209" s="55"/>
      <c r="O209" s="54"/>
      <c r="P209" s="54"/>
      <c r="Q209" s="54"/>
    </row>
    <row r="210" spans="1:17" s="53" customFormat="1">
      <c r="A210" s="51"/>
      <c r="B210" s="52"/>
      <c r="C210" s="52"/>
      <c r="D210" s="52"/>
      <c r="E210" s="52"/>
      <c r="F210" s="52"/>
      <c r="G210" s="52"/>
      <c r="L210" s="54"/>
      <c r="M210" s="54"/>
      <c r="N210" s="55"/>
      <c r="O210" s="54"/>
      <c r="P210" s="54"/>
      <c r="Q210" s="54"/>
    </row>
    <row r="211" spans="1:17" s="53" customFormat="1">
      <c r="A211" s="51"/>
      <c r="B211" s="52"/>
      <c r="C211" s="52"/>
      <c r="D211" s="52"/>
      <c r="E211" s="52"/>
      <c r="F211" s="52"/>
      <c r="G211" s="52"/>
      <c r="L211" s="54"/>
      <c r="M211" s="54"/>
      <c r="N211" s="55"/>
      <c r="O211" s="54"/>
      <c r="P211" s="54"/>
      <c r="Q211" s="54"/>
    </row>
    <row r="212" spans="1:17" s="53" customFormat="1">
      <c r="A212" s="51"/>
      <c r="B212" s="52"/>
      <c r="C212" s="52"/>
      <c r="D212" s="52"/>
      <c r="E212" s="52"/>
      <c r="F212" s="52"/>
      <c r="G212" s="52"/>
      <c r="L212" s="54"/>
      <c r="M212" s="54"/>
      <c r="N212" s="55"/>
      <c r="O212" s="54"/>
      <c r="P212" s="54"/>
      <c r="Q212" s="54"/>
    </row>
    <row r="213" spans="1:17" s="53" customFormat="1">
      <c r="A213" s="51"/>
      <c r="B213" s="52"/>
      <c r="C213" s="52"/>
      <c r="D213" s="52"/>
      <c r="E213" s="52"/>
      <c r="F213" s="52"/>
      <c r="G213" s="52"/>
      <c r="L213" s="54"/>
      <c r="M213" s="54"/>
      <c r="N213" s="55"/>
      <c r="O213" s="54"/>
      <c r="P213" s="54"/>
      <c r="Q213" s="54"/>
    </row>
    <row r="214" spans="1:17" s="53" customFormat="1">
      <c r="A214" s="51"/>
      <c r="B214" s="52"/>
      <c r="C214" s="52"/>
      <c r="D214" s="52"/>
      <c r="E214" s="52"/>
      <c r="F214" s="52"/>
      <c r="G214" s="52"/>
      <c r="L214" s="54"/>
      <c r="M214" s="54"/>
      <c r="N214" s="55"/>
      <c r="O214" s="54"/>
      <c r="P214" s="54"/>
      <c r="Q214" s="54"/>
    </row>
    <row r="215" spans="1:17" s="53" customFormat="1">
      <c r="A215" s="51"/>
      <c r="B215" s="52"/>
      <c r="C215" s="52"/>
      <c r="D215" s="52"/>
      <c r="E215" s="52"/>
      <c r="F215" s="52"/>
      <c r="G215" s="52"/>
      <c r="L215" s="54"/>
      <c r="M215" s="54"/>
      <c r="N215" s="55"/>
      <c r="O215" s="54"/>
      <c r="P215" s="54"/>
      <c r="Q215" s="54"/>
    </row>
    <row r="216" spans="1:17" s="53" customFormat="1">
      <c r="A216" s="51"/>
      <c r="B216" s="52"/>
      <c r="C216" s="52"/>
      <c r="D216" s="52"/>
      <c r="E216" s="52"/>
      <c r="F216" s="52"/>
      <c r="G216" s="52"/>
      <c r="L216" s="54"/>
      <c r="M216" s="54"/>
      <c r="N216" s="55"/>
      <c r="O216" s="54"/>
      <c r="P216" s="54"/>
      <c r="Q216" s="54"/>
    </row>
    <row r="217" spans="1:17" s="53" customFormat="1">
      <c r="A217" s="51"/>
      <c r="B217" s="52"/>
      <c r="C217" s="52"/>
      <c r="D217" s="52"/>
      <c r="E217" s="52"/>
      <c r="F217" s="52"/>
      <c r="G217" s="52"/>
      <c r="L217" s="54"/>
      <c r="M217" s="54"/>
      <c r="N217" s="55"/>
      <c r="O217" s="54"/>
      <c r="P217" s="54"/>
      <c r="Q217" s="54"/>
    </row>
    <row r="218" spans="1:17" s="53" customFormat="1">
      <c r="A218" s="51"/>
      <c r="B218" s="52"/>
      <c r="C218" s="52"/>
      <c r="D218" s="52"/>
      <c r="E218" s="52"/>
      <c r="F218" s="52"/>
      <c r="G218" s="52"/>
      <c r="L218" s="54"/>
      <c r="M218" s="54"/>
      <c r="N218" s="55"/>
      <c r="O218" s="54"/>
      <c r="P218" s="54"/>
      <c r="Q218" s="54"/>
    </row>
    <row r="219" spans="1:17" s="53" customFormat="1">
      <c r="A219" s="51"/>
      <c r="B219" s="52"/>
      <c r="C219" s="52"/>
      <c r="D219" s="52"/>
      <c r="E219" s="52"/>
      <c r="F219" s="52"/>
      <c r="G219" s="52"/>
      <c r="L219" s="54"/>
      <c r="M219" s="54"/>
      <c r="N219" s="55"/>
      <c r="O219" s="54"/>
      <c r="P219" s="54"/>
      <c r="Q219" s="54"/>
    </row>
    <row r="220" spans="1:17" s="53" customFormat="1">
      <c r="A220" s="51"/>
      <c r="B220" s="52"/>
      <c r="C220" s="52"/>
      <c r="D220" s="52"/>
      <c r="E220" s="52"/>
      <c r="F220" s="52"/>
      <c r="G220" s="52"/>
      <c r="L220" s="54"/>
      <c r="M220" s="54"/>
      <c r="N220" s="55"/>
      <c r="O220" s="54"/>
      <c r="P220" s="54"/>
      <c r="Q220" s="54"/>
    </row>
    <row r="221" spans="1:17" s="53" customFormat="1">
      <c r="A221" s="51"/>
      <c r="B221" s="52"/>
      <c r="C221" s="52"/>
      <c r="D221" s="52"/>
      <c r="E221" s="52"/>
      <c r="F221" s="52"/>
      <c r="G221" s="52"/>
      <c r="L221" s="54"/>
      <c r="M221" s="54"/>
      <c r="N221" s="55"/>
      <c r="O221" s="54"/>
      <c r="P221" s="54"/>
      <c r="Q221" s="54"/>
    </row>
    <row r="222" spans="1:17" s="53" customFormat="1">
      <c r="A222" s="51"/>
      <c r="B222" s="52"/>
      <c r="C222" s="52"/>
      <c r="D222" s="52"/>
      <c r="E222" s="52"/>
      <c r="F222" s="52"/>
      <c r="G222" s="52"/>
      <c r="L222" s="54"/>
      <c r="M222" s="54"/>
      <c r="N222" s="55"/>
      <c r="O222" s="54"/>
      <c r="P222" s="54"/>
      <c r="Q222" s="54"/>
    </row>
    <row r="223" spans="1:17" s="53" customFormat="1">
      <c r="A223" s="51"/>
      <c r="B223" s="52"/>
      <c r="C223" s="52"/>
      <c r="D223" s="52"/>
      <c r="E223" s="52"/>
      <c r="F223" s="52"/>
      <c r="G223" s="52"/>
      <c r="L223" s="54"/>
      <c r="M223" s="54"/>
      <c r="N223" s="55"/>
      <c r="O223" s="54"/>
      <c r="P223" s="54"/>
      <c r="Q223" s="54"/>
    </row>
    <row r="224" spans="1:17" s="53" customFormat="1">
      <c r="A224" s="51"/>
      <c r="B224" s="52"/>
      <c r="C224" s="52"/>
      <c r="D224" s="52"/>
      <c r="E224" s="52"/>
      <c r="F224" s="52"/>
      <c r="G224" s="52"/>
      <c r="L224" s="54"/>
      <c r="M224" s="54"/>
      <c r="N224" s="55"/>
      <c r="O224" s="54"/>
      <c r="P224" s="54"/>
      <c r="Q224" s="54"/>
    </row>
    <row r="225" spans="1:17" s="53" customFormat="1">
      <c r="A225" s="51"/>
      <c r="B225" s="52"/>
      <c r="C225" s="52"/>
      <c r="D225" s="52"/>
      <c r="E225" s="52"/>
      <c r="F225" s="52"/>
      <c r="G225" s="52"/>
      <c r="L225" s="54"/>
      <c r="M225" s="54"/>
      <c r="N225" s="55"/>
      <c r="O225" s="54"/>
      <c r="P225" s="54"/>
      <c r="Q225" s="54"/>
    </row>
    <row r="226" spans="1:17" s="53" customFormat="1">
      <c r="A226" s="51"/>
      <c r="B226" s="52"/>
      <c r="C226" s="52"/>
      <c r="D226" s="52"/>
      <c r="E226" s="52"/>
      <c r="F226" s="52"/>
      <c r="G226" s="52"/>
      <c r="L226" s="54"/>
      <c r="M226" s="54"/>
      <c r="N226" s="55"/>
      <c r="O226" s="54"/>
      <c r="P226" s="54"/>
      <c r="Q226" s="54"/>
    </row>
    <row r="227" spans="1:17" s="53" customFormat="1">
      <c r="A227" s="51"/>
      <c r="B227" s="52"/>
      <c r="C227" s="52"/>
      <c r="D227" s="52"/>
      <c r="E227" s="52"/>
      <c r="F227" s="52"/>
      <c r="G227" s="52"/>
      <c r="L227" s="54"/>
      <c r="M227" s="54"/>
      <c r="N227" s="55"/>
      <c r="O227" s="54"/>
      <c r="P227" s="54"/>
      <c r="Q227" s="54"/>
    </row>
    <row r="228" spans="1:17" s="53" customFormat="1">
      <c r="A228" s="51"/>
      <c r="B228" s="52"/>
      <c r="C228" s="52"/>
      <c r="D228" s="52"/>
      <c r="E228" s="52"/>
      <c r="F228" s="52"/>
      <c r="G228" s="52"/>
      <c r="L228" s="54"/>
      <c r="M228" s="54"/>
      <c r="N228" s="55"/>
      <c r="O228" s="54"/>
      <c r="P228" s="54"/>
      <c r="Q228" s="54"/>
    </row>
    <row r="229" spans="1:17" s="53" customFormat="1">
      <c r="A229" s="51"/>
      <c r="B229" s="52"/>
      <c r="C229" s="52"/>
      <c r="D229" s="52"/>
      <c r="E229" s="52"/>
      <c r="F229" s="52"/>
      <c r="G229" s="52"/>
      <c r="L229" s="54"/>
      <c r="M229" s="54"/>
      <c r="N229" s="55"/>
      <c r="O229" s="54"/>
      <c r="P229" s="54"/>
      <c r="Q229" s="54"/>
    </row>
    <row r="230" spans="1:17" s="53" customFormat="1">
      <c r="A230" s="51"/>
      <c r="B230" s="52"/>
      <c r="C230" s="52"/>
      <c r="D230" s="52"/>
      <c r="E230" s="52"/>
      <c r="F230" s="52"/>
      <c r="G230" s="52"/>
      <c r="L230" s="54"/>
      <c r="M230" s="54"/>
      <c r="N230" s="55"/>
      <c r="O230" s="54"/>
      <c r="P230" s="54"/>
      <c r="Q230" s="54"/>
    </row>
    <row r="231" spans="1:17" s="53" customFormat="1">
      <c r="A231" s="51"/>
      <c r="B231" s="52"/>
      <c r="C231" s="52"/>
      <c r="D231" s="52"/>
      <c r="E231" s="52"/>
      <c r="F231" s="52"/>
      <c r="G231" s="52"/>
      <c r="L231" s="54"/>
      <c r="M231" s="54"/>
      <c r="N231" s="55"/>
      <c r="O231" s="54"/>
      <c r="P231" s="54"/>
      <c r="Q231" s="54"/>
    </row>
    <row r="232" spans="1:17" s="53" customFormat="1">
      <c r="A232" s="51"/>
      <c r="B232" s="52"/>
      <c r="C232" s="52"/>
      <c r="D232" s="52"/>
      <c r="E232" s="52"/>
      <c r="F232" s="52"/>
      <c r="G232" s="52"/>
      <c r="L232" s="54"/>
      <c r="M232" s="54"/>
      <c r="N232" s="55"/>
      <c r="O232" s="54"/>
      <c r="P232" s="54"/>
      <c r="Q232" s="54"/>
    </row>
    <row r="233" spans="1:17" s="53" customFormat="1">
      <c r="A233" s="51"/>
      <c r="B233" s="52"/>
      <c r="C233" s="52"/>
      <c r="D233" s="52"/>
      <c r="E233" s="52"/>
      <c r="F233" s="52"/>
      <c r="G233" s="52"/>
      <c r="L233" s="54"/>
      <c r="M233" s="54"/>
      <c r="N233" s="55"/>
      <c r="O233" s="54"/>
      <c r="P233" s="54"/>
      <c r="Q233" s="54"/>
    </row>
    <row r="234" spans="1:17" s="53" customFormat="1">
      <c r="A234" s="51"/>
      <c r="B234" s="52"/>
      <c r="C234" s="52"/>
      <c r="D234" s="52"/>
      <c r="E234" s="52"/>
      <c r="F234" s="52"/>
      <c r="G234" s="52"/>
      <c r="L234" s="54"/>
      <c r="M234" s="54"/>
      <c r="N234" s="55"/>
      <c r="O234" s="54"/>
      <c r="P234" s="54"/>
      <c r="Q234" s="54"/>
    </row>
    <row r="235" spans="1:17" s="53" customFormat="1">
      <c r="A235" s="51"/>
      <c r="B235" s="52"/>
      <c r="C235" s="52"/>
      <c r="D235" s="52"/>
      <c r="E235" s="52"/>
      <c r="F235" s="52"/>
      <c r="G235" s="52"/>
      <c r="L235" s="54"/>
      <c r="M235" s="54"/>
      <c r="N235" s="55"/>
      <c r="O235" s="54"/>
      <c r="P235" s="54"/>
      <c r="Q235" s="54"/>
    </row>
    <row r="236" spans="1:17" s="53" customFormat="1">
      <c r="A236" s="51"/>
      <c r="B236" s="52"/>
      <c r="C236" s="52"/>
      <c r="D236" s="52"/>
      <c r="E236" s="52"/>
      <c r="F236" s="52"/>
      <c r="G236" s="52"/>
      <c r="L236" s="54"/>
      <c r="M236" s="54"/>
      <c r="N236" s="55"/>
      <c r="O236" s="54"/>
      <c r="P236" s="54"/>
      <c r="Q236" s="54"/>
    </row>
    <row r="237" spans="1:17" s="53" customFormat="1">
      <c r="A237" s="51"/>
      <c r="B237" s="52"/>
      <c r="C237" s="52"/>
      <c r="D237" s="52"/>
      <c r="E237" s="52"/>
      <c r="F237" s="52"/>
      <c r="G237" s="52"/>
      <c r="L237" s="54"/>
      <c r="M237" s="54"/>
      <c r="N237" s="55"/>
      <c r="O237" s="54"/>
      <c r="P237" s="54"/>
      <c r="Q237" s="54"/>
    </row>
    <row r="238" spans="1:17" s="53" customFormat="1">
      <c r="A238" s="51"/>
      <c r="B238" s="52"/>
      <c r="C238" s="52"/>
      <c r="D238" s="52"/>
      <c r="E238" s="52"/>
      <c r="F238" s="52"/>
      <c r="G238" s="52"/>
      <c r="L238" s="54"/>
      <c r="M238" s="54"/>
      <c r="N238" s="55"/>
      <c r="O238" s="54"/>
      <c r="P238" s="54"/>
      <c r="Q238" s="54"/>
    </row>
    <row r="239" spans="1:17" s="53" customFormat="1">
      <c r="A239" s="51"/>
      <c r="B239" s="52"/>
      <c r="C239" s="52"/>
      <c r="D239" s="52"/>
      <c r="E239" s="52"/>
      <c r="F239" s="52"/>
      <c r="G239" s="52"/>
      <c r="L239" s="54"/>
      <c r="M239" s="54"/>
      <c r="N239" s="55"/>
      <c r="O239" s="54"/>
      <c r="P239" s="54"/>
      <c r="Q239" s="54"/>
    </row>
    <row r="240" spans="1:17" s="53" customFormat="1">
      <c r="A240" s="51"/>
      <c r="B240" s="52"/>
      <c r="C240" s="52"/>
      <c r="D240" s="52"/>
      <c r="E240" s="52"/>
      <c r="F240" s="52"/>
      <c r="G240" s="52"/>
      <c r="L240" s="54"/>
      <c r="M240" s="54"/>
      <c r="N240" s="55"/>
      <c r="O240" s="54"/>
      <c r="P240" s="54"/>
      <c r="Q240" s="54"/>
    </row>
    <row r="241" spans="1:17" s="53" customFormat="1">
      <c r="A241" s="51"/>
      <c r="B241" s="52"/>
      <c r="C241" s="52"/>
      <c r="D241" s="52"/>
      <c r="E241" s="52"/>
      <c r="F241" s="52"/>
      <c r="G241" s="52"/>
      <c r="L241" s="54"/>
      <c r="M241" s="54"/>
      <c r="N241" s="55"/>
      <c r="O241" s="54"/>
      <c r="P241" s="54"/>
      <c r="Q241" s="54"/>
    </row>
    <row r="242" spans="1:17" s="53" customFormat="1">
      <c r="A242" s="51"/>
      <c r="B242" s="52"/>
      <c r="C242" s="52"/>
      <c r="D242" s="52"/>
      <c r="E242" s="52"/>
      <c r="F242" s="52"/>
      <c r="G242" s="52"/>
      <c r="L242" s="54"/>
      <c r="M242" s="54"/>
      <c r="N242" s="55"/>
      <c r="O242" s="54"/>
      <c r="P242" s="54"/>
      <c r="Q242" s="54"/>
    </row>
    <row r="243" spans="1:17" s="53" customFormat="1">
      <c r="A243" s="51"/>
      <c r="B243" s="52"/>
      <c r="C243" s="52"/>
      <c r="D243" s="52"/>
      <c r="E243" s="52"/>
      <c r="F243" s="52"/>
      <c r="G243" s="52"/>
      <c r="L243" s="54"/>
      <c r="M243" s="54"/>
      <c r="N243" s="55"/>
      <c r="O243" s="54"/>
      <c r="P243" s="54"/>
      <c r="Q243" s="54"/>
    </row>
    <row r="244" spans="1:17" s="53" customFormat="1">
      <c r="A244" s="51"/>
      <c r="B244" s="52"/>
      <c r="C244" s="52"/>
      <c r="D244" s="52"/>
      <c r="E244" s="52"/>
      <c r="F244" s="52"/>
      <c r="G244" s="52"/>
      <c r="L244" s="54"/>
      <c r="M244" s="54"/>
      <c r="N244" s="55"/>
      <c r="O244" s="54"/>
      <c r="P244" s="54"/>
      <c r="Q244" s="54"/>
    </row>
    <row r="245" spans="1:17" s="53" customFormat="1">
      <c r="A245" s="51"/>
      <c r="B245" s="52"/>
      <c r="C245" s="52"/>
      <c r="D245" s="52"/>
      <c r="E245" s="52"/>
      <c r="F245" s="52"/>
      <c r="G245" s="52"/>
      <c r="L245" s="54"/>
      <c r="M245" s="54"/>
      <c r="N245" s="55"/>
      <c r="O245" s="54"/>
      <c r="P245" s="54"/>
      <c r="Q245" s="54"/>
    </row>
    <row r="246" spans="1:17" s="53" customFormat="1">
      <c r="A246" s="51"/>
      <c r="B246" s="52"/>
      <c r="C246" s="52"/>
      <c r="D246" s="52"/>
      <c r="E246" s="52"/>
      <c r="F246" s="52"/>
      <c r="G246" s="52"/>
      <c r="L246" s="54"/>
      <c r="M246" s="54"/>
      <c r="N246" s="55"/>
      <c r="O246" s="54"/>
      <c r="P246" s="54"/>
      <c r="Q246" s="54"/>
    </row>
    <row r="247" spans="1:17" s="53" customFormat="1">
      <c r="A247" s="51"/>
      <c r="B247" s="52"/>
      <c r="C247" s="52"/>
      <c r="D247" s="52"/>
      <c r="E247" s="52"/>
      <c r="F247" s="52"/>
      <c r="G247" s="52"/>
      <c r="L247" s="54"/>
      <c r="M247" s="54"/>
      <c r="N247" s="55"/>
      <c r="O247" s="54"/>
      <c r="P247" s="54"/>
      <c r="Q247" s="54"/>
    </row>
    <row r="248" spans="1:17" s="53" customFormat="1">
      <c r="A248" s="51"/>
      <c r="B248" s="52"/>
      <c r="C248" s="52"/>
      <c r="D248" s="52"/>
      <c r="E248" s="52"/>
      <c r="F248" s="52"/>
      <c r="G248" s="52"/>
      <c r="L248" s="54"/>
      <c r="M248" s="54"/>
      <c r="N248" s="55"/>
      <c r="O248" s="54"/>
      <c r="P248" s="54"/>
      <c r="Q248" s="54"/>
    </row>
    <row r="249" spans="1:17" s="53" customFormat="1">
      <c r="A249" s="51"/>
      <c r="B249" s="52"/>
      <c r="C249" s="52"/>
      <c r="D249" s="52"/>
      <c r="E249" s="52"/>
      <c r="F249" s="52"/>
      <c r="G249" s="52"/>
      <c r="L249" s="54"/>
      <c r="M249" s="54"/>
      <c r="N249" s="55"/>
      <c r="O249" s="54"/>
      <c r="P249" s="54"/>
      <c r="Q249" s="54"/>
    </row>
    <row r="250" spans="1:17" s="53" customFormat="1">
      <c r="A250" s="51"/>
      <c r="B250" s="52"/>
      <c r="C250" s="52"/>
      <c r="D250" s="52"/>
      <c r="E250" s="52"/>
      <c r="F250" s="52"/>
      <c r="G250" s="52"/>
      <c r="L250" s="54"/>
      <c r="M250" s="54"/>
      <c r="N250" s="55"/>
      <c r="O250" s="54"/>
      <c r="P250" s="54"/>
      <c r="Q250" s="54"/>
    </row>
    <row r="251" spans="1:17" s="53" customFormat="1">
      <c r="A251" s="51"/>
      <c r="B251" s="52"/>
      <c r="C251" s="52"/>
      <c r="D251" s="52"/>
      <c r="E251" s="52"/>
      <c r="F251" s="52"/>
      <c r="G251" s="52"/>
      <c r="L251" s="54"/>
      <c r="M251" s="54"/>
      <c r="N251" s="55"/>
      <c r="O251" s="54"/>
      <c r="P251" s="54"/>
      <c r="Q251" s="54"/>
    </row>
    <row r="252" spans="1:17" s="53" customFormat="1">
      <c r="A252" s="51"/>
      <c r="B252" s="52"/>
      <c r="C252" s="52"/>
      <c r="D252" s="52"/>
      <c r="E252" s="52"/>
      <c r="F252" s="52"/>
      <c r="G252" s="52"/>
      <c r="L252" s="54"/>
      <c r="M252" s="54"/>
      <c r="N252" s="55"/>
      <c r="O252" s="54"/>
      <c r="P252" s="54"/>
      <c r="Q252" s="54"/>
    </row>
    <row r="253" spans="1:17" s="53" customFormat="1">
      <c r="A253" s="51"/>
      <c r="B253" s="52"/>
      <c r="C253" s="52"/>
      <c r="D253" s="52"/>
      <c r="E253" s="52"/>
      <c r="F253" s="52"/>
      <c r="G253" s="52"/>
      <c r="L253" s="54"/>
      <c r="M253" s="54"/>
      <c r="N253" s="55"/>
      <c r="O253" s="54"/>
      <c r="P253" s="54"/>
      <c r="Q253" s="54"/>
    </row>
    <row r="254" spans="1:17" s="53" customFormat="1">
      <c r="A254" s="51"/>
      <c r="B254" s="52"/>
      <c r="C254" s="52"/>
      <c r="D254" s="52"/>
      <c r="E254" s="52"/>
      <c r="F254" s="52"/>
      <c r="G254" s="52"/>
      <c r="L254" s="54"/>
      <c r="M254" s="54"/>
      <c r="N254" s="55"/>
      <c r="O254" s="54"/>
      <c r="P254" s="54"/>
      <c r="Q254" s="54"/>
    </row>
    <row r="255" spans="1:17" s="53" customFormat="1">
      <c r="A255" s="51"/>
      <c r="B255" s="52"/>
      <c r="C255" s="52"/>
      <c r="D255" s="52"/>
      <c r="E255" s="52"/>
      <c r="F255" s="52"/>
      <c r="G255" s="52"/>
      <c r="L255" s="54"/>
      <c r="M255" s="54"/>
      <c r="N255" s="55"/>
      <c r="O255" s="54"/>
      <c r="P255" s="54"/>
      <c r="Q255" s="54"/>
    </row>
    <row r="256" spans="1:17" s="53" customFormat="1">
      <c r="A256" s="51"/>
      <c r="B256" s="52"/>
      <c r="C256" s="52"/>
      <c r="D256" s="52"/>
      <c r="E256" s="52"/>
      <c r="F256" s="52"/>
      <c r="G256" s="52"/>
      <c r="L256" s="54"/>
      <c r="M256" s="54"/>
      <c r="N256" s="55"/>
      <c r="O256" s="54"/>
      <c r="P256" s="54"/>
      <c r="Q256" s="54"/>
    </row>
    <row r="257" spans="1:17" s="53" customFormat="1">
      <c r="A257" s="51"/>
      <c r="B257" s="52"/>
      <c r="C257" s="52"/>
      <c r="D257" s="52"/>
      <c r="E257" s="52"/>
      <c r="F257" s="52"/>
      <c r="G257" s="52"/>
      <c r="L257" s="54"/>
      <c r="M257" s="54"/>
      <c r="N257" s="55"/>
      <c r="O257" s="54"/>
      <c r="P257" s="54"/>
      <c r="Q257" s="54"/>
    </row>
    <row r="258" spans="1:17" s="53" customFormat="1">
      <c r="A258" s="51"/>
      <c r="B258" s="52"/>
      <c r="C258" s="52"/>
      <c r="D258" s="52"/>
      <c r="E258" s="52"/>
      <c r="F258" s="52"/>
      <c r="G258" s="52"/>
      <c r="L258" s="54"/>
      <c r="M258" s="54"/>
      <c r="N258" s="55"/>
      <c r="O258" s="54"/>
      <c r="P258" s="54"/>
      <c r="Q258" s="54"/>
    </row>
    <row r="259" spans="1:17" s="53" customFormat="1">
      <c r="A259" s="51"/>
      <c r="B259" s="52"/>
      <c r="C259" s="52"/>
      <c r="D259" s="52"/>
      <c r="E259" s="52"/>
      <c r="F259" s="52"/>
      <c r="G259" s="52"/>
      <c r="L259" s="54"/>
      <c r="M259" s="54"/>
      <c r="N259" s="55"/>
      <c r="O259" s="54"/>
      <c r="P259" s="54"/>
      <c r="Q259" s="54"/>
    </row>
    <row r="260" spans="1:17" s="53" customFormat="1">
      <c r="A260" s="51"/>
      <c r="B260" s="52"/>
      <c r="C260" s="52"/>
      <c r="D260" s="52"/>
      <c r="E260" s="52"/>
      <c r="F260" s="52"/>
      <c r="G260" s="52"/>
      <c r="L260" s="54"/>
      <c r="M260" s="54"/>
      <c r="N260" s="55"/>
      <c r="O260" s="54"/>
      <c r="P260" s="54"/>
      <c r="Q260" s="54"/>
    </row>
    <row r="261" spans="1:17" s="53" customFormat="1">
      <c r="A261" s="51"/>
      <c r="B261" s="52"/>
      <c r="C261" s="52"/>
      <c r="D261" s="52"/>
      <c r="E261" s="52"/>
      <c r="F261" s="52"/>
      <c r="G261" s="52"/>
      <c r="L261" s="54"/>
      <c r="M261" s="54"/>
      <c r="N261" s="55"/>
      <c r="O261" s="54"/>
      <c r="P261" s="54"/>
      <c r="Q261" s="54"/>
    </row>
    <row r="262" spans="1:17" s="53" customFormat="1">
      <c r="A262" s="51"/>
      <c r="B262" s="52"/>
      <c r="C262" s="52"/>
      <c r="D262" s="52"/>
      <c r="E262" s="52"/>
      <c r="F262" s="52"/>
      <c r="G262" s="52"/>
      <c r="L262" s="54"/>
      <c r="M262" s="54"/>
      <c r="N262" s="55"/>
      <c r="O262" s="54"/>
      <c r="P262" s="54"/>
      <c r="Q262" s="54"/>
    </row>
    <row r="263" spans="1:17" s="53" customFormat="1">
      <c r="A263" s="51"/>
      <c r="B263" s="52"/>
      <c r="C263" s="52"/>
      <c r="D263" s="52"/>
      <c r="E263" s="52"/>
      <c r="F263" s="52"/>
      <c r="G263" s="52"/>
      <c r="L263" s="54"/>
      <c r="M263" s="54"/>
      <c r="N263" s="55"/>
      <c r="O263" s="54"/>
      <c r="P263" s="54"/>
      <c r="Q263" s="54"/>
    </row>
    <row r="264" spans="1:17" s="53" customFormat="1">
      <c r="A264" s="51"/>
      <c r="B264" s="52"/>
      <c r="C264" s="52"/>
      <c r="D264" s="52"/>
      <c r="E264" s="52"/>
      <c r="F264" s="52"/>
      <c r="G264" s="52"/>
      <c r="L264" s="54"/>
      <c r="M264" s="54"/>
      <c r="N264" s="55"/>
      <c r="O264" s="54"/>
      <c r="P264" s="54"/>
      <c r="Q264" s="54"/>
    </row>
    <row r="265" spans="1:17" s="53" customFormat="1">
      <c r="A265" s="51"/>
      <c r="B265" s="52"/>
      <c r="C265" s="52"/>
      <c r="D265" s="52"/>
      <c r="E265" s="52"/>
      <c r="F265" s="52"/>
      <c r="G265" s="52"/>
      <c r="L265" s="54"/>
      <c r="M265" s="54"/>
      <c r="N265" s="55"/>
      <c r="O265" s="54"/>
      <c r="P265" s="54"/>
      <c r="Q265" s="54"/>
    </row>
    <row r="266" spans="1:17" s="53" customFormat="1">
      <c r="A266" s="51"/>
      <c r="B266" s="52"/>
      <c r="C266" s="52"/>
      <c r="D266" s="52"/>
      <c r="E266" s="52"/>
      <c r="F266" s="52"/>
      <c r="G266" s="52"/>
      <c r="L266" s="54"/>
      <c r="M266" s="54"/>
      <c r="N266" s="55"/>
      <c r="O266" s="54"/>
      <c r="P266" s="54"/>
      <c r="Q266" s="54"/>
    </row>
    <row r="267" spans="1:17" s="53" customFormat="1">
      <c r="A267" s="51"/>
      <c r="B267" s="52"/>
      <c r="C267" s="52"/>
      <c r="D267" s="52"/>
      <c r="E267" s="52"/>
      <c r="F267" s="52"/>
      <c r="G267" s="52"/>
      <c r="L267" s="54"/>
      <c r="M267" s="54"/>
      <c r="N267" s="55"/>
      <c r="O267" s="54"/>
      <c r="P267" s="54"/>
      <c r="Q267" s="54"/>
    </row>
    <row r="268" spans="1:17" s="53" customFormat="1">
      <c r="A268" s="51"/>
      <c r="B268" s="52"/>
      <c r="C268" s="52"/>
      <c r="D268" s="52"/>
      <c r="E268" s="52"/>
      <c r="F268" s="52"/>
      <c r="G268" s="52"/>
      <c r="L268" s="54"/>
      <c r="M268" s="54"/>
      <c r="N268" s="55"/>
      <c r="O268" s="54"/>
      <c r="P268" s="54"/>
      <c r="Q268" s="54"/>
    </row>
    <row r="269" spans="1:17" s="53" customFormat="1">
      <c r="A269" s="51"/>
      <c r="B269" s="52"/>
      <c r="C269" s="52"/>
      <c r="D269" s="52"/>
      <c r="E269" s="52"/>
      <c r="F269" s="52"/>
      <c r="G269" s="52"/>
      <c r="L269" s="54"/>
      <c r="M269" s="54"/>
      <c r="N269" s="55"/>
      <c r="O269" s="54"/>
      <c r="P269" s="54"/>
      <c r="Q269" s="54"/>
    </row>
    <row r="270" spans="1:17" s="53" customFormat="1">
      <c r="A270" s="51"/>
      <c r="B270" s="52"/>
      <c r="C270" s="52"/>
      <c r="D270" s="52"/>
      <c r="E270" s="52"/>
      <c r="F270" s="52"/>
      <c r="G270" s="52"/>
      <c r="L270" s="54"/>
      <c r="M270" s="54"/>
      <c r="N270" s="55"/>
      <c r="O270" s="54"/>
      <c r="P270" s="54"/>
      <c r="Q270" s="54"/>
    </row>
    <row r="271" spans="1:17" s="53" customFormat="1">
      <c r="A271" s="51"/>
      <c r="B271" s="52"/>
      <c r="C271" s="52"/>
      <c r="D271" s="52"/>
      <c r="E271" s="52"/>
      <c r="F271" s="52"/>
      <c r="G271" s="52"/>
      <c r="L271" s="54"/>
      <c r="M271" s="54"/>
      <c r="N271" s="55"/>
      <c r="O271" s="54"/>
      <c r="P271" s="54"/>
      <c r="Q271" s="54"/>
    </row>
    <row r="272" spans="1:17" s="53" customFormat="1">
      <c r="A272" s="51"/>
      <c r="B272" s="52"/>
      <c r="C272" s="52"/>
      <c r="D272" s="52"/>
      <c r="E272" s="52"/>
      <c r="F272" s="52"/>
      <c r="G272" s="52"/>
      <c r="L272" s="54"/>
      <c r="M272" s="54"/>
      <c r="N272" s="55"/>
      <c r="O272" s="54"/>
      <c r="P272" s="54"/>
      <c r="Q272" s="54"/>
    </row>
    <row r="273" spans="1:17" s="53" customFormat="1">
      <c r="A273" s="51"/>
      <c r="B273" s="52"/>
      <c r="C273" s="52"/>
      <c r="D273" s="52"/>
      <c r="E273" s="52"/>
      <c r="F273" s="52"/>
      <c r="G273" s="52"/>
      <c r="L273" s="54"/>
      <c r="M273" s="54"/>
      <c r="N273" s="55"/>
      <c r="O273" s="54"/>
      <c r="P273" s="54"/>
      <c r="Q273" s="54"/>
    </row>
    <row r="274" spans="1:17" s="53" customFormat="1">
      <c r="A274" s="51"/>
      <c r="B274" s="52"/>
      <c r="C274" s="52"/>
      <c r="D274" s="52"/>
      <c r="E274" s="52"/>
      <c r="F274" s="52"/>
      <c r="G274" s="52"/>
      <c r="L274" s="54"/>
      <c r="M274" s="54"/>
      <c r="N274" s="55"/>
      <c r="O274" s="54"/>
      <c r="P274" s="54"/>
      <c r="Q274" s="54"/>
    </row>
    <row r="275" spans="1:17" s="53" customFormat="1">
      <c r="A275" s="51"/>
      <c r="B275" s="52"/>
      <c r="C275" s="52"/>
      <c r="D275" s="52"/>
      <c r="E275" s="52"/>
      <c r="F275" s="52"/>
      <c r="G275" s="52"/>
      <c r="L275" s="54"/>
      <c r="M275" s="54"/>
      <c r="N275" s="55"/>
      <c r="O275" s="54"/>
      <c r="P275" s="54"/>
      <c r="Q275" s="54"/>
    </row>
    <row r="276" spans="1:17" s="53" customFormat="1">
      <c r="A276" s="51"/>
      <c r="B276" s="52"/>
      <c r="C276" s="52"/>
      <c r="D276" s="52"/>
      <c r="E276" s="52"/>
      <c r="F276" s="52"/>
      <c r="G276" s="52"/>
      <c r="L276" s="54"/>
      <c r="M276" s="54"/>
      <c r="N276" s="55"/>
      <c r="O276" s="54"/>
      <c r="P276" s="54"/>
      <c r="Q276" s="54"/>
    </row>
    <row r="277" spans="1:17" s="53" customFormat="1">
      <c r="A277" s="51"/>
      <c r="B277" s="52"/>
      <c r="C277" s="52"/>
      <c r="D277" s="52"/>
      <c r="E277" s="52"/>
      <c r="F277" s="52"/>
      <c r="G277" s="52"/>
      <c r="L277" s="54"/>
      <c r="M277" s="54"/>
      <c r="N277" s="55"/>
      <c r="O277" s="54"/>
      <c r="P277" s="54"/>
      <c r="Q277" s="54"/>
    </row>
    <row r="278" spans="1:17" s="53" customFormat="1">
      <c r="A278" s="51"/>
      <c r="B278" s="52"/>
      <c r="C278" s="52"/>
      <c r="D278" s="52"/>
      <c r="E278" s="52"/>
      <c r="F278" s="52"/>
      <c r="G278" s="52"/>
      <c r="L278" s="54"/>
      <c r="M278" s="54"/>
      <c r="N278" s="55"/>
      <c r="O278" s="54"/>
      <c r="P278" s="54"/>
      <c r="Q278" s="54"/>
    </row>
    <row r="279" spans="1:17" s="53" customFormat="1">
      <c r="A279" s="51"/>
      <c r="B279" s="52"/>
      <c r="C279" s="52"/>
      <c r="D279" s="52"/>
      <c r="E279" s="52"/>
      <c r="F279" s="52"/>
      <c r="G279" s="52"/>
      <c r="L279" s="54"/>
      <c r="M279" s="54"/>
      <c r="N279" s="55"/>
      <c r="O279" s="54"/>
      <c r="P279" s="54"/>
      <c r="Q279" s="54"/>
    </row>
    <row r="280" spans="1:17" s="53" customFormat="1">
      <c r="A280" s="51"/>
      <c r="B280" s="52"/>
      <c r="C280" s="52"/>
      <c r="D280" s="52"/>
      <c r="E280" s="52"/>
      <c r="F280" s="52"/>
      <c r="G280" s="52"/>
      <c r="L280" s="54"/>
      <c r="M280" s="54"/>
      <c r="N280" s="55"/>
      <c r="O280" s="54"/>
      <c r="P280" s="54"/>
      <c r="Q280" s="54"/>
    </row>
    <row r="281" spans="1:17" s="53" customFormat="1">
      <c r="A281" s="51"/>
      <c r="B281" s="52"/>
      <c r="C281" s="52"/>
      <c r="D281" s="52"/>
      <c r="E281" s="52"/>
      <c r="F281" s="52"/>
      <c r="G281" s="52"/>
      <c r="L281" s="54"/>
      <c r="M281" s="54"/>
      <c r="N281" s="55"/>
      <c r="O281" s="54"/>
      <c r="P281" s="54"/>
      <c r="Q281" s="54"/>
    </row>
    <row r="282" spans="1:17" s="53" customFormat="1">
      <c r="A282" s="51"/>
      <c r="B282" s="52"/>
      <c r="C282" s="52"/>
      <c r="D282" s="52"/>
      <c r="E282" s="52"/>
      <c r="F282" s="52"/>
      <c r="G282" s="52"/>
      <c r="L282" s="54"/>
      <c r="M282" s="54"/>
      <c r="N282" s="55"/>
      <c r="O282" s="54"/>
      <c r="P282" s="54"/>
      <c r="Q282" s="54"/>
    </row>
    <row r="283" spans="1:17" s="53" customFormat="1">
      <c r="A283" s="51"/>
      <c r="B283" s="52"/>
      <c r="C283" s="52"/>
      <c r="D283" s="52"/>
      <c r="E283" s="52"/>
      <c r="F283" s="52"/>
      <c r="G283" s="52"/>
      <c r="L283" s="54"/>
      <c r="M283" s="54"/>
      <c r="N283" s="55"/>
      <c r="O283" s="54"/>
      <c r="P283" s="54"/>
      <c r="Q283" s="54"/>
    </row>
    <row r="284" spans="1:17" s="53" customFormat="1">
      <c r="A284" s="51"/>
      <c r="B284" s="52"/>
      <c r="C284" s="52"/>
      <c r="D284" s="52"/>
      <c r="E284" s="52"/>
      <c r="F284" s="52"/>
      <c r="G284" s="52"/>
      <c r="L284" s="54"/>
      <c r="M284" s="54"/>
      <c r="N284" s="55"/>
      <c r="O284" s="54"/>
      <c r="P284" s="54"/>
      <c r="Q284" s="54"/>
    </row>
    <row r="285" spans="1:17" s="53" customFormat="1">
      <c r="A285" s="51"/>
      <c r="B285" s="52"/>
      <c r="C285" s="52"/>
      <c r="D285" s="52"/>
      <c r="E285" s="52"/>
      <c r="F285" s="52"/>
      <c r="G285" s="52"/>
      <c r="L285" s="54"/>
      <c r="M285" s="54"/>
      <c r="N285" s="55"/>
      <c r="O285" s="54"/>
      <c r="P285" s="54"/>
      <c r="Q285" s="54"/>
    </row>
    <row r="286" spans="1:17" s="53" customFormat="1">
      <c r="A286" s="51"/>
      <c r="B286" s="52"/>
      <c r="C286" s="52"/>
      <c r="D286" s="52"/>
      <c r="E286" s="52"/>
      <c r="F286" s="52"/>
      <c r="G286" s="52"/>
      <c r="L286" s="54"/>
      <c r="M286" s="54"/>
      <c r="N286" s="55"/>
      <c r="O286" s="54"/>
      <c r="P286" s="54"/>
      <c r="Q286" s="54"/>
    </row>
    <row r="287" spans="1:17" s="53" customFormat="1">
      <c r="A287" s="51"/>
      <c r="B287" s="52"/>
      <c r="C287" s="52"/>
      <c r="D287" s="52"/>
      <c r="E287" s="52"/>
      <c r="F287" s="52"/>
      <c r="G287" s="52"/>
      <c r="L287" s="54"/>
      <c r="M287" s="54"/>
      <c r="N287" s="55"/>
      <c r="O287" s="54"/>
      <c r="P287" s="54"/>
      <c r="Q287" s="54"/>
    </row>
    <row r="288" spans="1:17" s="53" customFormat="1">
      <c r="A288" s="51"/>
      <c r="B288" s="52"/>
      <c r="C288" s="52"/>
      <c r="D288" s="52"/>
      <c r="E288" s="52"/>
      <c r="F288" s="52"/>
      <c r="G288" s="52"/>
      <c r="L288" s="54"/>
      <c r="M288" s="54"/>
      <c r="N288" s="55"/>
      <c r="O288" s="54"/>
      <c r="P288" s="54"/>
      <c r="Q288" s="54"/>
    </row>
    <row r="289" spans="1:17" s="53" customFormat="1">
      <c r="A289" s="51"/>
      <c r="B289" s="52"/>
      <c r="C289" s="52"/>
      <c r="D289" s="52"/>
      <c r="E289" s="52"/>
      <c r="F289" s="52"/>
      <c r="G289" s="52"/>
      <c r="L289" s="54"/>
      <c r="M289" s="54"/>
      <c r="N289" s="55"/>
      <c r="O289" s="54"/>
      <c r="P289" s="54"/>
      <c r="Q289" s="54"/>
    </row>
    <row r="290" spans="1:17" s="53" customFormat="1">
      <c r="A290" s="51"/>
      <c r="B290" s="52"/>
      <c r="C290" s="52"/>
      <c r="D290" s="52"/>
      <c r="E290" s="52"/>
      <c r="F290" s="52"/>
      <c r="G290" s="52"/>
      <c r="L290" s="54"/>
      <c r="M290" s="54"/>
      <c r="N290" s="55"/>
      <c r="O290" s="54"/>
      <c r="P290" s="54"/>
      <c r="Q290" s="54"/>
    </row>
    <row r="291" spans="1:17" s="53" customFormat="1">
      <c r="A291" s="51"/>
      <c r="B291" s="52"/>
      <c r="C291" s="52"/>
      <c r="D291" s="52"/>
      <c r="E291" s="52"/>
      <c r="F291" s="52"/>
      <c r="G291" s="52"/>
      <c r="L291" s="54"/>
      <c r="M291" s="54"/>
      <c r="N291" s="55"/>
      <c r="O291" s="54"/>
      <c r="P291" s="54"/>
      <c r="Q291" s="54"/>
    </row>
    <row r="292" spans="1:17" s="53" customFormat="1">
      <c r="A292" s="51"/>
      <c r="B292" s="52"/>
      <c r="C292" s="52"/>
      <c r="D292" s="52"/>
      <c r="E292" s="52"/>
      <c r="F292" s="52"/>
      <c r="G292" s="52"/>
      <c r="L292" s="54"/>
      <c r="M292" s="54"/>
      <c r="N292" s="55"/>
      <c r="O292" s="54"/>
      <c r="P292" s="54"/>
      <c r="Q292" s="54"/>
    </row>
    <row r="293" spans="1:17" s="53" customFormat="1">
      <c r="A293" s="51"/>
      <c r="B293" s="52"/>
      <c r="C293" s="52"/>
      <c r="D293" s="52"/>
      <c r="E293" s="52"/>
      <c r="F293" s="52"/>
      <c r="G293" s="52"/>
      <c r="L293" s="54"/>
      <c r="M293" s="54"/>
      <c r="N293" s="55"/>
      <c r="O293" s="54"/>
      <c r="P293" s="54"/>
      <c r="Q293" s="54"/>
    </row>
    <row r="294" spans="1:17" s="53" customFormat="1">
      <c r="A294" s="51"/>
      <c r="B294" s="52"/>
      <c r="C294" s="52"/>
      <c r="D294" s="52"/>
      <c r="E294" s="52"/>
      <c r="F294" s="52"/>
      <c r="G294" s="52"/>
      <c r="L294" s="54"/>
      <c r="M294" s="54"/>
      <c r="N294" s="55"/>
      <c r="O294" s="54"/>
      <c r="P294" s="54"/>
      <c r="Q294" s="54"/>
    </row>
    <row r="295" spans="1:17" s="53" customFormat="1">
      <c r="A295" s="51"/>
      <c r="B295" s="52"/>
      <c r="C295" s="52"/>
      <c r="D295" s="52"/>
      <c r="E295" s="52"/>
      <c r="F295" s="52"/>
      <c r="G295" s="52"/>
      <c r="L295" s="54"/>
      <c r="M295" s="54"/>
      <c r="N295" s="55"/>
      <c r="O295" s="54"/>
      <c r="P295" s="54"/>
      <c r="Q295" s="54"/>
    </row>
    <row r="296" spans="1:17" s="53" customFormat="1">
      <c r="A296" s="51"/>
      <c r="B296" s="52"/>
      <c r="C296" s="52"/>
      <c r="D296" s="52"/>
      <c r="E296" s="52"/>
      <c r="F296" s="52"/>
      <c r="G296" s="52"/>
      <c r="L296" s="54"/>
      <c r="M296" s="54"/>
      <c r="N296" s="55"/>
      <c r="O296" s="54"/>
      <c r="P296" s="54"/>
      <c r="Q296" s="54"/>
    </row>
    <row r="297" spans="1:17" s="53" customFormat="1">
      <c r="A297" s="51"/>
      <c r="B297" s="52"/>
      <c r="C297" s="52"/>
      <c r="D297" s="52"/>
      <c r="E297" s="52"/>
      <c r="F297" s="52"/>
      <c r="G297" s="52"/>
      <c r="L297" s="54"/>
      <c r="M297" s="54"/>
      <c r="N297" s="55"/>
      <c r="O297" s="54"/>
      <c r="P297" s="54"/>
      <c r="Q297" s="54"/>
    </row>
    <row r="298" spans="1:17" s="53" customFormat="1">
      <c r="A298" s="51"/>
      <c r="B298" s="52"/>
      <c r="C298" s="52"/>
      <c r="D298" s="52"/>
      <c r="E298" s="52"/>
      <c r="F298" s="52"/>
      <c r="G298" s="52"/>
      <c r="L298" s="54"/>
      <c r="M298" s="54"/>
      <c r="N298" s="55"/>
      <c r="O298" s="54"/>
      <c r="P298" s="54"/>
      <c r="Q298" s="54"/>
    </row>
    <row r="299" spans="1:17" s="53" customFormat="1">
      <c r="A299" s="51"/>
      <c r="B299" s="52"/>
      <c r="C299" s="52"/>
      <c r="D299" s="52"/>
      <c r="E299" s="52"/>
      <c r="F299" s="52"/>
      <c r="G299" s="52"/>
      <c r="L299" s="54"/>
      <c r="M299" s="54"/>
      <c r="N299" s="55"/>
      <c r="O299" s="54"/>
      <c r="P299" s="54"/>
      <c r="Q299" s="54"/>
    </row>
    <row r="300" spans="1:17" s="53" customFormat="1">
      <c r="A300" s="51"/>
      <c r="B300" s="52"/>
      <c r="C300" s="52"/>
      <c r="D300" s="52"/>
      <c r="E300" s="52"/>
      <c r="F300" s="52"/>
      <c r="G300" s="52"/>
      <c r="L300" s="54"/>
      <c r="M300" s="54"/>
      <c r="N300" s="55"/>
      <c r="O300" s="54"/>
      <c r="P300" s="54"/>
      <c r="Q300" s="54"/>
    </row>
    <row r="301" spans="1:17" s="53" customFormat="1">
      <c r="A301" s="51"/>
      <c r="B301" s="52"/>
      <c r="C301" s="52"/>
      <c r="D301" s="52"/>
      <c r="E301" s="52"/>
      <c r="F301" s="52"/>
      <c r="G301" s="52"/>
      <c r="L301" s="54"/>
      <c r="M301" s="54"/>
      <c r="N301" s="55"/>
      <c r="O301" s="54"/>
      <c r="P301" s="54"/>
      <c r="Q301" s="54"/>
    </row>
    <row r="302" spans="1:17" s="53" customFormat="1">
      <c r="A302" s="51"/>
      <c r="B302" s="52"/>
      <c r="C302" s="52"/>
      <c r="D302" s="52"/>
      <c r="E302" s="52"/>
      <c r="F302" s="52"/>
      <c r="G302" s="52"/>
      <c r="L302" s="54"/>
      <c r="M302" s="54"/>
      <c r="N302" s="55"/>
      <c r="O302" s="54"/>
      <c r="P302" s="54"/>
      <c r="Q302" s="54"/>
    </row>
    <row r="303" spans="1:17" s="53" customFormat="1">
      <c r="A303" s="51"/>
      <c r="B303" s="52"/>
      <c r="C303" s="52"/>
      <c r="D303" s="52"/>
      <c r="E303" s="52"/>
      <c r="F303" s="52"/>
      <c r="G303" s="52"/>
      <c r="L303" s="54"/>
      <c r="M303" s="54"/>
      <c r="N303" s="55"/>
      <c r="O303" s="54"/>
      <c r="P303" s="54"/>
      <c r="Q303" s="54"/>
    </row>
    <row r="304" spans="1:17" s="53" customFormat="1">
      <c r="A304" s="51"/>
      <c r="B304" s="52"/>
      <c r="C304" s="52"/>
      <c r="D304" s="52"/>
      <c r="E304" s="52"/>
      <c r="F304" s="52"/>
      <c r="G304" s="52"/>
      <c r="L304" s="54"/>
      <c r="M304" s="54"/>
      <c r="N304" s="55"/>
      <c r="O304" s="54"/>
      <c r="P304" s="54"/>
      <c r="Q304" s="54"/>
    </row>
    <row r="305" spans="1:17" s="53" customFormat="1">
      <c r="A305" s="51"/>
      <c r="B305" s="52"/>
      <c r="C305" s="52"/>
      <c r="D305" s="52"/>
      <c r="E305" s="52"/>
      <c r="F305" s="52"/>
      <c r="G305" s="52"/>
      <c r="L305" s="54"/>
      <c r="M305" s="54"/>
      <c r="N305" s="55"/>
      <c r="O305" s="54"/>
      <c r="P305" s="54"/>
      <c r="Q305" s="54"/>
    </row>
    <row r="306" spans="1:17" s="53" customFormat="1">
      <c r="A306" s="51"/>
      <c r="B306" s="52"/>
      <c r="C306" s="52"/>
      <c r="D306" s="52"/>
      <c r="E306" s="52"/>
      <c r="F306" s="52"/>
      <c r="G306" s="52"/>
      <c r="L306" s="54"/>
      <c r="M306" s="54"/>
      <c r="N306" s="55"/>
      <c r="O306" s="54"/>
      <c r="P306" s="54"/>
      <c r="Q306" s="54"/>
    </row>
    <row r="307" spans="1:17" s="53" customFormat="1">
      <c r="A307" s="51"/>
      <c r="B307" s="52"/>
      <c r="C307" s="52"/>
      <c r="D307" s="52"/>
      <c r="E307" s="52"/>
      <c r="F307" s="52"/>
      <c r="G307" s="52"/>
      <c r="L307" s="54"/>
      <c r="M307" s="54"/>
      <c r="N307" s="55"/>
      <c r="O307" s="54"/>
      <c r="P307" s="54"/>
      <c r="Q307" s="54"/>
    </row>
    <row r="308" spans="1:17" s="53" customFormat="1">
      <c r="A308" s="51"/>
      <c r="B308" s="52"/>
      <c r="C308" s="52"/>
      <c r="D308" s="52"/>
      <c r="E308" s="52"/>
      <c r="F308" s="52"/>
      <c r="G308" s="52"/>
      <c r="L308" s="54"/>
      <c r="M308" s="54"/>
      <c r="N308" s="55"/>
      <c r="O308" s="54"/>
      <c r="P308" s="54"/>
      <c r="Q308" s="54"/>
    </row>
    <row r="309" spans="1:17" s="53" customFormat="1">
      <c r="A309" s="51"/>
      <c r="B309" s="52"/>
      <c r="C309" s="52"/>
      <c r="D309" s="52"/>
      <c r="E309" s="52"/>
      <c r="F309" s="52"/>
      <c r="G309" s="52"/>
      <c r="L309" s="54"/>
      <c r="M309" s="54"/>
      <c r="N309" s="55"/>
      <c r="O309" s="54"/>
      <c r="P309" s="54"/>
      <c r="Q309" s="54"/>
    </row>
    <row r="310" spans="1:17" s="53" customFormat="1">
      <c r="A310" s="51"/>
      <c r="B310" s="52"/>
      <c r="C310" s="52"/>
      <c r="D310" s="52"/>
      <c r="E310" s="52"/>
      <c r="F310" s="52"/>
      <c r="G310" s="52"/>
      <c r="L310" s="54"/>
      <c r="M310" s="54"/>
      <c r="N310" s="55"/>
      <c r="O310" s="54"/>
      <c r="P310" s="54"/>
      <c r="Q310" s="54"/>
    </row>
    <row r="311" spans="1:17" s="53" customFormat="1">
      <c r="A311" s="51"/>
      <c r="B311" s="52"/>
      <c r="C311" s="52"/>
      <c r="D311" s="52"/>
      <c r="E311" s="52"/>
      <c r="F311" s="52"/>
      <c r="G311" s="52"/>
      <c r="L311" s="54"/>
      <c r="M311" s="54"/>
      <c r="N311" s="55"/>
      <c r="O311" s="54"/>
      <c r="P311" s="54"/>
      <c r="Q311" s="54"/>
    </row>
    <row r="312" spans="1:17" s="53" customFormat="1">
      <c r="A312" s="51"/>
      <c r="B312" s="52"/>
      <c r="C312" s="52"/>
      <c r="D312" s="52"/>
      <c r="E312" s="52"/>
      <c r="F312" s="52"/>
      <c r="G312" s="52"/>
      <c r="L312" s="54"/>
      <c r="M312" s="54"/>
      <c r="N312" s="55"/>
      <c r="O312" s="54"/>
      <c r="P312" s="54"/>
      <c r="Q312" s="54"/>
    </row>
    <row r="313" spans="1:17" s="53" customFormat="1">
      <c r="A313" s="51"/>
      <c r="B313" s="52"/>
      <c r="C313" s="52"/>
      <c r="D313" s="52"/>
      <c r="E313" s="52"/>
      <c r="F313" s="52"/>
      <c r="G313" s="52"/>
      <c r="L313" s="54"/>
      <c r="M313" s="54"/>
      <c r="N313" s="55"/>
      <c r="O313" s="54"/>
      <c r="P313" s="54"/>
      <c r="Q313" s="54"/>
    </row>
    <row r="314" spans="1:17" s="53" customFormat="1">
      <c r="A314" s="51"/>
      <c r="B314" s="52"/>
      <c r="C314" s="52"/>
      <c r="D314" s="52"/>
      <c r="E314" s="52"/>
      <c r="F314" s="52"/>
      <c r="G314" s="52"/>
      <c r="L314" s="54"/>
      <c r="M314" s="54"/>
      <c r="N314" s="55"/>
      <c r="O314" s="54"/>
      <c r="P314" s="54"/>
      <c r="Q314" s="54"/>
    </row>
    <row r="315" spans="1:17" s="53" customFormat="1">
      <c r="A315" s="51"/>
      <c r="B315" s="52"/>
      <c r="C315" s="52"/>
      <c r="D315" s="52"/>
      <c r="E315" s="52"/>
      <c r="F315" s="52"/>
      <c r="G315" s="52"/>
      <c r="L315" s="54"/>
      <c r="M315" s="54"/>
      <c r="N315" s="55"/>
      <c r="O315" s="54"/>
      <c r="P315" s="54"/>
      <c r="Q315" s="54"/>
    </row>
    <row r="316" spans="1:17" s="53" customFormat="1">
      <c r="A316" s="51"/>
      <c r="B316" s="52"/>
      <c r="C316" s="52"/>
      <c r="D316" s="52"/>
      <c r="E316" s="52"/>
      <c r="F316" s="52"/>
      <c r="G316" s="52"/>
      <c r="L316" s="54"/>
      <c r="M316" s="54"/>
      <c r="N316" s="55"/>
      <c r="O316" s="54"/>
      <c r="P316" s="54"/>
      <c r="Q316" s="54"/>
    </row>
    <row r="317" spans="1:17" s="53" customFormat="1">
      <c r="A317" s="51"/>
      <c r="B317" s="52"/>
      <c r="C317" s="52"/>
      <c r="D317" s="52"/>
      <c r="E317" s="52"/>
      <c r="F317" s="52"/>
      <c r="G317" s="52"/>
      <c r="L317" s="54"/>
      <c r="M317" s="54"/>
      <c r="N317" s="55"/>
      <c r="O317" s="54"/>
      <c r="P317" s="54"/>
      <c r="Q317" s="54"/>
    </row>
    <row r="318" spans="1:17" s="53" customFormat="1">
      <c r="A318" s="51"/>
      <c r="B318" s="52"/>
      <c r="C318" s="52"/>
      <c r="D318" s="52"/>
      <c r="E318" s="52"/>
      <c r="F318" s="52"/>
      <c r="G318" s="52"/>
      <c r="L318" s="54"/>
      <c r="M318" s="54"/>
      <c r="N318" s="55"/>
      <c r="O318" s="54"/>
      <c r="P318" s="54"/>
      <c r="Q318" s="54"/>
    </row>
    <row r="319" spans="1:17" s="53" customFormat="1">
      <c r="A319" s="51"/>
      <c r="B319" s="52"/>
      <c r="C319" s="52"/>
      <c r="D319" s="52"/>
      <c r="E319" s="52"/>
      <c r="F319" s="52"/>
      <c r="G319" s="52"/>
      <c r="L319" s="54"/>
      <c r="M319" s="54"/>
      <c r="N319" s="55"/>
      <c r="O319" s="54"/>
      <c r="P319" s="54"/>
      <c r="Q319" s="54"/>
    </row>
    <row r="320" spans="1:17" s="53" customFormat="1">
      <c r="A320" s="51"/>
      <c r="B320" s="52"/>
      <c r="C320" s="52"/>
      <c r="D320" s="52"/>
      <c r="E320" s="52"/>
      <c r="F320" s="52"/>
      <c r="G320" s="52"/>
      <c r="L320" s="54"/>
      <c r="M320" s="54"/>
      <c r="N320" s="55"/>
      <c r="O320" s="54"/>
      <c r="P320" s="54"/>
      <c r="Q320" s="54"/>
    </row>
    <row r="321" spans="1:17" s="53" customFormat="1">
      <c r="A321" s="51"/>
      <c r="B321" s="52"/>
      <c r="C321" s="52"/>
      <c r="D321" s="52"/>
      <c r="E321" s="52"/>
      <c r="F321" s="52"/>
      <c r="G321" s="52"/>
      <c r="L321" s="54"/>
      <c r="M321" s="54"/>
      <c r="N321" s="55"/>
      <c r="O321" s="54"/>
      <c r="P321" s="54"/>
      <c r="Q321" s="54"/>
    </row>
    <row r="322" spans="1:17" s="53" customFormat="1">
      <c r="A322" s="51"/>
      <c r="B322" s="52"/>
      <c r="C322" s="52"/>
      <c r="D322" s="52"/>
      <c r="E322" s="52"/>
      <c r="F322" s="52"/>
      <c r="G322" s="52"/>
      <c r="L322" s="54"/>
      <c r="M322" s="54"/>
      <c r="N322" s="55"/>
      <c r="O322" s="54"/>
      <c r="P322" s="54"/>
      <c r="Q322" s="54"/>
    </row>
    <row r="323" spans="1:17" s="53" customFormat="1">
      <c r="A323" s="51"/>
      <c r="B323" s="52"/>
      <c r="C323" s="52"/>
      <c r="D323" s="52"/>
      <c r="E323" s="52"/>
      <c r="F323" s="52"/>
      <c r="G323" s="52"/>
      <c r="L323" s="54"/>
      <c r="M323" s="54"/>
      <c r="N323" s="55"/>
      <c r="O323" s="54"/>
      <c r="P323" s="54"/>
      <c r="Q323" s="54"/>
    </row>
    <row r="324" spans="1:17" s="53" customFormat="1">
      <c r="A324" s="51"/>
      <c r="B324" s="52"/>
      <c r="C324" s="52"/>
      <c r="D324" s="52"/>
      <c r="E324" s="52"/>
      <c r="F324" s="52"/>
      <c r="G324" s="52"/>
      <c r="L324" s="54"/>
      <c r="M324" s="54"/>
      <c r="N324" s="55"/>
      <c r="O324" s="54"/>
      <c r="P324" s="54"/>
      <c r="Q324" s="54"/>
    </row>
    <row r="325" spans="1:17" s="53" customFormat="1">
      <c r="A325" s="51"/>
      <c r="B325" s="52"/>
      <c r="C325" s="52"/>
      <c r="D325" s="52"/>
      <c r="E325" s="52"/>
      <c r="F325" s="52"/>
      <c r="G325" s="52"/>
      <c r="L325" s="54"/>
      <c r="M325" s="54"/>
      <c r="N325" s="55"/>
      <c r="O325" s="54"/>
      <c r="P325" s="54"/>
      <c r="Q325" s="54"/>
    </row>
    <row r="326" spans="1:17" s="53" customFormat="1">
      <c r="A326" s="51"/>
      <c r="B326" s="52"/>
      <c r="C326" s="52"/>
      <c r="D326" s="52"/>
      <c r="E326" s="52"/>
      <c r="F326" s="52"/>
      <c r="G326" s="52"/>
      <c r="L326" s="54"/>
      <c r="M326" s="54"/>
      <c r="N326" s="55"/>
      <c r="O326" s="54"/>
      <c r="P326" s="54"/>
      <c r="Q326" s="54"/>
    </row>
    <row r="327" spans="1:17" s="53" customFormat="1">
      <c r="A327" s="51"/>
      <c r="B327" s="52"/>
      <c r="C327" s="52"/>
      <c r="D327" s="52"/>
      <c r="E327" s="52"/>
      <c r="F327" s="52"/>
      <c r="G327" s="52"/>
      <c r="L327" s="54"/>
      <c r="M327" s="54"/>
      <c r="N327" s="55"/>
      <c r="O327" s="54"/>
      <c r="P327" s="54"/>
      <c r="Q327" s="54"/>
    </row>
    <row r="328" spans="1:17" s="53" customFormat="1">
      <c r="A328" s="51"/>
      <c r="B328" s="52"/>
      <c r="C328" s="52"/>
      <c r="D328" s="52"/>
      <c r="E328" s="52"/>
      <c r="F328" s="52"/>
      <c r="G328" s="52"/>
      <c r="L328" s="54"/>
      <c r="M328" s="54"/>
      <c r="N328" s="55"/>
      <c r="O328" s="54"/>
      <c r="P328" s="54"/>
      <c r="Q328" s="54"/>
    </row>
    <row r="329" spans="1:17" s="53" customFormat="1">
      <c r="A329" s="51"/>
      <c r="B329" s="52"/>
      <c r="C329" s="52"/>
      <c r="D329" s="52"/>
      <c r="E329" s="52"/>
      <c r="F329" s="52"/>
      <c r="G329" s="52"/>
      <c r="L329" s="54"/>
      <c r="M329" s="54"/>
      <c r="N329" s="55"/>
      <c r="O329" s="54"/>
      <c r="P329" s="54"/>
      <c r="Q329" s="54"/>
    </row>
    <row r="330" spans="1:17" s="53" customFormat="1">
      <c r="A330" s="51"/>
      <c r="B330" s="52"/>
      <c r="C330" s="52"/>
      <c r="D330" s="52"/>
      <c r="E330" s="52"/>
      <c r="F330" s="52"/>
      <c r="G330" s="52"/>
      <c r="L330" s="54"/>
      <c r="M330" s="54"/>
      <c r="N330" s="55"/>
      <c r="O330" s="54"/>
      <c r="P330" s="54"/>
      <c r="Q330" s="54"/>
    </row>
    <row r="331" spans="1:17" s="53" customFormat="1">
      <c r="A331" s="51"/>
      <c r="B331" s="52"/>
      <c r="C331" s="52"/>
      <c r="D331" s="52"/>
      <c r="E331" s="52"/>
      <c r="F331" s="52"/>
      <c r="G331" s="52"/>
      <c r="L331" s="54"/>
      <c r="M331" s="54"/>
      <c r="N331" s="55"/>
      <c r="O331" s="54"/>
      <c r="P331" s="54"/>
      <c r="Q331" s="54"/>
    </row>
    <row r="332" spans="1:17" s="53" customFormat="1">
      <c r="A332" s="51"/>
      <c r="B332" s="52"/>
      <c r="C332" s="52"/>
      <c r="D332" s="52"/>
      <c r="E332" s="52"/>
      <c r="F332" s="52"/>
      <c r="G332" s="52"/>
      <c r="L332" s="54"/>
      <c r="M332" s="54"/>
      <c r="N332" s="55"/>
      <c r="O332" s="54"/>
      <c r="P332" s="54"/>
      <c r="Q332" s="54"/>
    </row>
    <row r="333" spans="1:17" s="53" customFormat="1">
      <c r="A333" s="51"/>
      <c r="B333" s="52"/>
      <c r="C333" s="52"/>
      <c r="D333" s="52"/>
      <c r="E333" s="52"/>
      <c r="F333" s="52"/>
      <c r="G333" s="52"/>
      <c r="L333" s="54"/>
      <c r="M333" s="54"/>
      <c r="N333" s="55"/>
      <c r="O333" s="54"/>
      <c r="P333" s="54"/>
      <c r="Q333" s="54"/>
    </row>
    <row r="334" spans="1:17" s="53" customFormat="1">
      <c r="A334" s="51"/>
      <c r="B334" s="52"/>
      <c r="C334" s="52"/>
      <c r="D334" s="52"/>
      <c r="E334" s="52"/>
      <c r="F334" s="52"/>
      <c r="G334" s="52"/>
      <c r="L334" s="54"/>
      <c r="M334" s="54"/>
      <c r="N334" s="55"/>
      <c r="O334" s="54"/>
      <c r="P334" s="54"/>
      <c r="Q334" s="54"/>
    </row>
    <row r="335" spans="1:17" s="53" customFormat="1">
      <c r="A335" s="51"/>
      <c r="B335" s="52"/>
      <c r="C335" s="52"/>
      <c r="D335" s="52"/>
      <c r="E335" s="52"/>
      <c r="F335" s="52"/>
      <c r="G335" s="52"/>
      <c r="L335" s="54"/>
      <c r="M335" s="54"/>
      <c r="N335" s="55"/>
      <c r="O335" s="54"/>
      <c r="P335" s="54"/>
      <c r="Q335" s="54"/>
    </row>
    <row r="336" spans="1:17" s="53" customFormat="1">
      <c r="A336" s="51"/>
      <c r="B336" s="52"/>
      <c r="C336" s="52"/>
      <c r="D336" s="52"/>
      <c r="E336" s="52"/>
      <c r="F336" s="52"/>
      <c r="G336" s="52"/>
      <c r="L336" s="54"/>
      <c r="M336" s="54"/>
      <c r="N336" s="55"/>
      <c r="O336" s="54"/>
      <c r="P336" s="54"/>
      <c r="Q336" s="54"/>
    </row>
    <row r="337" spans="1:17" s="53" customFormat="1">
      <c r="A337" s="51"/>
      <c r="B337" s="52"/>
      <c r="C337" s="52"/>
      <c r="D337" s="52"/>
      <c r="E337" s="52"/>
      <c r="F337" s="52"/>
      <c r="G337" s="52"/>
      <c r="L337" s="54"/>
      <c r="M337" s="54"/>
      <c r="N337" s="55"/>
      <c r="O337" s="54"/>
      <c r="P337" s="54"/>
      <c r="Q337" s="54"/>
    </row>
    <row r="338" spans="1:17" s="53" customFormat="1">
      <c r="A338" s="51"/>
      <c r="B338" s="52"/>
      <c r="C338" s="52"/>
      <c r="D338" s="52"/>
      <c r="E338" s="52"/>
      <c r="F338" s="52"/>
      <c r="G338" s="52"/>
      <c r="L338" s="54"/>
      <c r="M338" s="54"/>
      <c r="N338" s="55"/>
      <c r="O338" s="54"/>
      <c r="P338" s="54"/>
      <c r="Q338" s="54"/>
    </row>
    <row r="339" spans="1:17" s="53" customFormat="1">
      <c r="A339" s="51"/>
      <c r="B339" s="52"/>
      <c r="C339" s="52"/>
      <c r="D339" s="52"/>
      <c r="E339" s="52"/>
      <c r="F339" s="52"/>
      <c r="G339" s="52"/>
      <c r="L339" s="54"/>
      <c r="M339" s="54"/>
      <c r="N339" s="55"/>
      <c r="O339" s="54"/>
      <c r="P339" s="54"/>
      <c r="Q339" s="54"/>
    </row>
    <row r="340" spans="1:17" s="53" customFormat="1">
      <c r="A340" s="51"/>
      <c r="B340" s="52"/>
      <c r="C340" s="52"/>
      <c r="D340" s="52"/>
      <c r="E340" s="52"/>
      <c r="F340" s="52"/>
      <c r="G340" s="52"/>
      <c r="L340" s="54"/>
      <c r="M340" s="54"/>
      <c r="N340" s="55"/>
      <c r="O340" s="54"/>
      <c r="P340" s="54"/>
      <c r="Q340" s="54"/>
    </row>
    <row r="341" spans="1:17" s="53" customFormat="1">
      <c r="A341" s="51"/>
      <c r="B341" s="52"/>
      <c r="C341" s="52"/>
      <c r="D341" s="52"/>
      <c r="E341" s="52"/>
      <c r="F341" s="52"/>
      <c r="G341" s="52"/>
      <c r="L341" s="54"/>
      <c r="M341" s="54"/>
      <c r="N341" s="55"/>
      <c r="O341" s="54"/>
      <c r="P341" s="54"/>
      <c r="Q341" s="54"/>
    </row>
    <row r="342" spans="1:17" s="53" customFormat="1">
      <c r="A342" s="51"/>
      <c r="B342" s="52"/>
      <c r="C342" s="52"/>
      <c r="D342" s="52"/>
      <c r="E342" s="52"/>
      <c r="F342" s="52"/>
      <c r="G342" s="52"/>
      <c r="L342" s="54"/>
      <c r="M342" s="54"/>
      <c r="N342" s="55"/>
      <c r="O342" s="54"/>
      <c r="P342" s="54"/>
      <c r="Q342" s="54"/>
    </row>
    <row r="343" spans="1:17" s="53" customFormat="1">
      <c r="A343" s="51"/>
      <c r="B343" s="52"/>
      <c r="C343" s="52"/>
      <c r="D343" s="52"/>
      <c r="E343" s="52"/>
      <c r="F343" s="52"/>
      <c r="G343" s="52"/>
      <c r="L343" s="54"/>
      <c r="M343" s="54"/>
      <c r="N343" s="55"/>
      <c r="O343" s="54"/>
      <c r="P343" s="54"/>
      <c r="Q343" s="54"/>
    </row>
    <row r="344" spans="1:17" s="53" customFormat="1">
      <c r="A344" s="51"/>
      <c r="B344" s="52"/>
      <c r="C344" s="52"/>
      <c r="D344" s="52"/>
      <c r="E344" s="52"/>
      <c r="F344" s="52"/>
      <c r="G344" s="52"/>
      <c r="L344" s="54"/>
      <c r="M344" s="54"/>
      <c r="N344" s="55"/>
      <c r="O344" s="54"/>
      <c r="P344" s="54"/>
      <c r="Q344" s="54"/>
    </row>
    <row r="345" spans="1:17" s="53" customFormat="1">
      <c r="A345" s="51"/>
      <c r="B345" s="52"/>
      <c r="C345" s="52"/>
      <c r="D345" s="52"/>
      <c r="E345" s="52"/>
      <c r="F345" s="52"/>
      <c r="G345" s="52"/>
      <c r="L345" s="54"/>
      <c r="M345" s="54"/>
      <c r="N345" s="55"/>
      <c r="O345" s="54"/>
      <c r="P345" s="54"/>
      <c r="Q345" s="54"/>
    </row>
    <row r="346" spans="1:17" s="53" customFormat="1">
      <c r="A346" s="51"/>
      <c r="B346" s="52"/>
      <c r="C346" s="52"/>
      <c r="D346" s="52"/>
      <c r="E346" s="52"/>
      <c r="F346" s="52"/>
      <c r="G346" s="52"/>
      <c r="L346" s="54"/>
      <c r="M346" s="54"/>
      <c r="N346" s="55"/>
      <c r="O346" s="54"/>
      <c r="P346" s="54"/>
      <c r="Q346" s="54"/>
    </row>
    <row r="347" spans="1:17" s="53" customFormat="1">
      <c r="A347" s="51"/>
      <c r="B347" s="52"/>
      <c r="C347" s="52"/>
      <c r="D347" s="52"/>
      <c r="E347" s="52"/>
      <c r="F347" s="52"/>
      <c r="G347" s="52"/>
      <c r="L347" s="54"/>
      <c r="M347" s="54"/>
      <c r="N347" s="55"/>
      <c r="O347" s="54"/>
      <c r="P347" s="54"/>
      <c r="Q347" s="54"/>
    </row>
    <row r="348" spans="1:17" s="53" customFormat="1">
      <c r="A348" s="51"/>
      <c r="B348" s="52"/>
      <c r="C348" s="52"/>
      <c r="D348" s="52"/>
      <c r="E348" s="52"/>
      <c r="F348" s="52"/>
      <c r="G348" s="52"/>
      <c r="L348" s="54"/>
      <c r="M348" s="54"/>
      <c r="N348" s="55"/>
      <c r="O348" s="54"/>
      <c r="P348" s="54"/>
      <c r="Q348" s="54"/>
    </row>
    <row r="349" spans="1:17" s="53" customFormat="1">
      <c r="A349" s="51"/>
      <c r="B349" s="52"/>
      <c r="C349" s="52"/>
      <c r="D349" s="52"/>
      <c r="E349" s="52"/>
      <c r="F349" s="52"/>
      <c r="G349" s="52"/>
      <c r="L349" s="54"/>
      <c r="M349" s="54"/>
      <c r="N349" s="55"/>
      <c r="O349" s="54"/>
      <c r="P349" s="54"/>
      <c r="Q349" s="54"/>
    </row>
    <row r="350" spans="1:17" s="53" customFormat="1">
      <c r="A350" s="51"/>
      <c r="B350" s="52"/>
      <c r="C350" s="52"/>
      <c r="D350" s="52"/>
      <c r="E350" s="52"/>
      <c r="F350" s="52"/>
      <c r="G350" s="52"/>
      <c r="L350" s="54"/>
      <c r="M350" s="54"/>
      <c r="N350" s="55"/>
      <c r="O350" s="54"/>
      <c r="P350" s="54"/>
      <c r="Q350" s="54"/>
    </row>
    <row r="351" spans="1:17" s="53" customFormat="1">
      <c r="A351" s="51"/>
      <c r="B351" s="52"/>
      <c r="C351" s="52"/>
      <c r="D351" s="52"/>
      <c r="E351" s="52"/>
      <c r="F351" s="52"/>
      <c r="G351" s="52"/>
      <c r="L351" s="54"/>
      <c r="M351" s="54"/>
      <c r="N351" s="55"/>
      <c r="O351" s="54"/>
      <c r="P351" s="54"/>
      <c r="Q351" s="54"/>
    </row>
    <row r="352" spans="1:17" s="53" customFormat="1">
      <c r="A352" s="51"/>
      <c r="B352" s="52"/>
      <c r="C352" s="52"/>
      <c r="D352" s="52"/>
      <c r="E352" s="52"/>
      <c r="F352" s="52"/>
      <c r="G352" s="52"/>
      <c r="L352" s="54"/>
      <c r="M352" s="54"/>
      <c r="N352" s="55"/>
      <c r="O352" s="54"/>
      <c r="P352" s="54"/>
      <c r="Q352" s="54"/>
    </row>
    <row r="353" spans="1:17" s="53" customFormat="1">
      <c r="A353" s="51"/>
      <c r="B353" s="52"/>
      <c r="C353" s="52"/>
      <c r="D353" s="52"/>
      <c r="E353" s="52"/>
      <c r="F353" s="52"/>
      <c r="G353" s="52"/>
      <c r="L353" s="54"/>
      <c r="M353" s="54"/>
      <c r="N353" s="55"/>
      <c r="O353" s="54"/>
      <c r="P353" s="54"/>
      <c r="Q353" s="54"/>
    </row>
    <row r="354" spans="1:17" s="53" customFormat="1">
      <c r="A354" s="51"/>
      <c r="B354" s="52"/>
      <c r="C354" s="52"/>
      <c r="D354" s="52"/>
      <c r="E354" s="52"/>
      <c r="F354" s="52"/>
      <c r="G354" s="52"/>
      <c r="L354" s="54"/>
      <c r="M354" s="54"/>
      <c r="N354" s="55"/>
      <c r="O354" s="54"/>
      <c r="P354" s="54"/>
      <c r="Q354" s="54"/>
    </row>
    <row r="355" spans="1:17" s="53" customFormat="1">
      <c r="A355" s="51"/>
      <c r="B355" s="52"/>
      <c r="C355" s="52"/>
      <c r="D355" s="52"/>
      <c r="E355" s="52"/>
      <c r="F355" s="52"/>
      <c r="G355" s="52"/>
      <c r="L355" s="54"/>
      <c r="M355" s="54"/>
      <c r="N355" s="55"/>
      <c r="O355" s="54"/>
      <c r="P355" s="54"/>
      <c r="Q355" s="54"/>
    </row>
    <row r="356" spans="1:17" s="53" customFormat="1">
      <c r="A356" s="51"/>
      <c r="B356" s="52"/>
      <c r="C356" s="52"/>
      <c r="D356" s="52"/>
      <c r="E356" s="52"/>
      <c r="F356" s="52"/>
      <c r="G356" s="52"/>
      <c r="L356" s="54"/>
      <c r="M356" s="54"/>
      <c r="N356" s="55"/>
      <c r="O356" s="54"/>
      <c r="P356" s="54"/>
      <c r="Q356" s="54"/>
    </row>
    <row r="357" spans="1:17" s="53" customFormat="1">
      <c r="A357" s="51"/>
      <c r="B357" s="52"/>
      <c r="C357" s="52"/>
      <c r="D357" s="52"/>
      <c r="E357" s="52"/>
      <c r="F357" s="52"/>
      <c r="G357" s="52"/>
      <c r="L357" s="54"/>
      <c r="M357" s="54"/>
      <c r="N357" s="55"/>
      <c r="O357" s="54"/>
      <c r="P357" s="54"/>
      <c r="Q357" s="54"/>
    </row>
    <row r="358" spans="1:17" s="53" customFormat="1">
      <c r="A358" s="51"/>
      <c r="B358" s="52"/>
      <c r="C358" s="52"/>
      <c r="D358" s="52"/>
      <c r="E358" s="52"/>
      <c r="F358" s="52"/>
      <c r="G358" s="52"/>
      <c r="L358" s="54"/>
      <c r="M358" s="54"/>
      <c r="N358" s="55"/>
      <c r="O358" s="54"/>
      <c r="P358" s="54"/>
      <c r="Q358" s="54"/>
    </row>
    <row r="359" spans="1:17" s="53" customFormat="1">
      <c r="A359" s="51"/>
      <c r="B359" s="52"/>
      <c r="C359" s="52"/>
      <c r="D359" s="52"/>
      <c r="E359" s="52"/>
      <c r="F359" s="52"/>
      <c r="G359" s="52"/>
      <c r="L359" s="54"/>
      <c r="M359" s="54"/>
      <c r="N359" s="55"/>
      <c r="O359" s="54"/>
      <c r="P359" s="54"/>
      <c r="Q359" s="54"/>
    </row>
    <row r="360" spans="1:17" s="53" customFormat="1">
      <c r="A360" s="51"/>
      <c r="B360" s="52"/>
      <c r="C360" s="52"/>
      <c r="D360" s="52"/>
      <c r="E360" s="52"/>
      <c r="F360" s="52"/>
      <c r="G360" s="52"/>
      <c r="L360" s="54"/>
      <c r="M360" s="54"/>
      <c r="N360" s="55"/>
      <c r="O360" s="54"/>
      <c r="P360" s="54"/>
      <c r="Q360" s="54"/>
    </row>
    <row r="361" spans="1:17" s="53" customFormat="1">
      <c r="A361" s="51"/>
      <c r="B361" s="52"/>
      <c r="C361" s="52"/>
      <c r="D361" s="52"/>
      <c r="E361" s="52"/>
      <c r="F361" s="52"/>
      <c r="G361" s="52"/>
      <c r="L361" s="54"/>
      <c r="M361" s="54"/>
      <c r="N361" s="55"/>
      <c r="O361" s="54"/>
      <c r="P361" s="54"/>
      <c r="Q361" s="54"/>
    </row>
    <row r="362" spans="1:17" s="53" customFormat="1">
      <c r="A362" s="51"/>
      <c r="B362" s="52"/>
      <c r="C362" s="52"/>
      <c r="D362" s="52"/>
      <c r="E362" s="52"/>
      <c r="F362" s="52"/>
      <c r="G362" s="52"/>
      <c r="L362" s="54"/>
      <c r="M362" s="54"/>
      <c r="N362" s="55"/>
      <c r="O362" s="54"/>
      <c r="P362" s="54"/>
      <c r="Q362" s="54"/>
    </row>
    <row r="363" spans="1:17" s="53" customFormat="1">
      <c r="A363" s="51"/>
      <c r="B363" s="52"/>
      <c r="C363" s="52"/>
      <c r="D363" s="52"/>
      <c r="E363" s="52"/>
      <c r="F363" s="52"/>
      <c r="G363" s="52"/>
      <c r="L363" s="54"/>
      <c r="M363" s="54"/>
      <c r="N363" s="55"/>
      <c r="O363" s="54"/>
      <c r="P363" s="54"/>
      <c r="Q363" s="54"/>
    </row>
    <row r="364" spans="1:17" s="53" customFormat="1">
      <c r="A364" s="51"/>
      <c r="B364" s="52"/>
      <c r="C364" s="52"/>
      <c r="D364" s="52"/>
      <c r="E364" s="52"/>
      <c r="F364" s="52"/>
      <c r="G364" s="52"/>
      <c r="L364" s="54"/>
      <c r="M364" s="54"/>
      <c r="N364" s="55"/>
      <c r="O364" s="54"/>
      <c r="P364" s="54"/>
      <c r="Q364" s="54"/>
    </row>
    <row r="365" spans="1:17" s="53" customFormat="1">
      <c r="A365" s="51"/>
      <c r="B365" s="52"/>
      <c r="C365" s="52"/>
      <c r="D365" s="52"/>
      <c r="E365" s="52"/>
      <c r="F365" s="52"/>
      <c r="G365" s="52"/>
      <c r="L365" s="54"/>
      <c r="M365" s="54"/>
      <c r="N365" s="55"/>
      <c r="O365" s="54"/>
      <c r="P365" s="54"/>
      <c r="Q365" s="54"/>
    </row>
    <row r="366" spans="1:17" s="53" customFormat="1">
      <c r="A366" s="51"/>
      <c r="B366" s="52"/>
      <c r="C366" s="52"/>
      <c r="D366" s="52"/>
      <c r="E366" s="52"/>
      <c r="F366" s="52"/>
      <c r="G366" s="52"/>
      <c r="L366" s="54"/>
      <c r="M366" s="54"/>
      <c r="N366" s="55"/>
      <c r="O366" s="54"/>
      <c r="P366" s="54"/>
      <c r="Q366" s="54"/>
    </row>
    <row r="367" spans="1:17" s="53" customFormat="1">
      <c r="A367" s="51"/>
      <c r="B367" s="52"/>
      <c r="C367" s="52"/>
      <c r="D367" s="52"/>
      <c r="E367" s="52"/>
      <c r="F367" s="52"/>
      <c r="G367" s="52"/>
      <c r="L367" s="54"/>
      <c r="M367" s="54"/>
      <c r="N367" s="55"/>
      <c r="O367" s="54"/>
      <c r="P367" s="54"/>
      <c r="Q367" s="54"/>
    </row>
    <row r="368" spans="1:17" s="53" customFormat="1">
      <c r="A368" s="51"/>
      <c r="B368" s="52"/>
      <c r="C368" s="52"/>
      <c r="D368" s="52"/>
      <c r="E368" s="52"/>
      <c r="F368" s="52"/>
      <c r="G368" s="52"/>
      <c r="L368" s="54"/>
      <c r="M368" s="54"/>
      <c r="N368" s="55"/>
      <c r="O368" s="54"/>
      <c r="P368" s="54"/>
      <c r="Q368" s="54"/>
    </row>
    <row r="369" spans="1:17" s="53" customFormat="1">
      <c r="A369" s="51"/>
      <c r="B369" s="52"/>
      <c r="C369" s="52"/>
      <c r="D369" s="52"/>
      <c r="E369" s="52"/>
      <c r="F369" s="52"/>
      <c r="G369" s="52"/>
      <c r="L369" s="54"/>
      <c r="M369" s="54"/>
      <c r="N369" s="55"/>
      <c r="O369" s="54"/>
      <c r="P369" s="54"/>
      <c r="Q369" s="54"/>
    </row>
    <row r="370" spans="1:17" s="53" customFormat="1">
      <c r="A370" s="51"/>
      <c r="B370" s="52"/>
      <c r="C370" s="52"/>
      <c r="D370" s="52"/>
      <c r="E370" s="52"/>
      <c r="F370" s="52"/>
      <c r="G370" s="52"/>
      <c r="L370" s="54"/>
      <c r="M370" s="54"/>
      <c r="N370" s="55"/>
      <c r="O370" s="54"/>
      <c r="P370" s="54"/>
      <c r="Q370" s="54"/>
    </row>
    <row r="371" spans="1:17" s="53" customFormat="1">
      <c r="A371" s="51"/>
      <c r="B371" s="52"/>
      <c r="C371" s="52"/>
      <c r="D371" s="52"/>
      <c r="E371" s="52"/>
      <c r="F371" s="52"/>
      <c r="G371" s="52"/>
      <c r="L371" s="54"/>
      <c r="M371" s="54"/>
      <c r="N371" s="55"/>
      <c r="O371" s="54"/>
      <c r="P371" s="54"/>
      <c r="Q371" s="54"/>
    </row>
    <row r="372" spans="1:17" s="53" customFormat="1">
      <c r="A372" s="51"/>
      <c r="B372" s="52"/>
      <c r="C372" s="52"/>
      <c r="D372" s="52"/>
      <c r="E372" s="52"/>
      <c r="F372" s="52"/>
      <c r="G372" s="52"/>
      <c r="L372" s="54"/>
      <c r="M372" s="54"/>
      <c r="N372" s="55"/>
      <c r="O372" s="54"/>
      <c r="P372" s="54"/>
      <c r="Q372" s="54"/>
    </row>
    <row r="373" spans="1:17" s="53" customFormat="1">
      <c r="A373" s="51"/>
      <c r="B373" s="52"/>
      <c r="C373" s="52"/>
      <c r="D373" s="52"/>
      <c r="E373" s="52"/>
      <c r="F373" s="52"/>
      <c r="G373" s="52"/>
      <c r="L373" s="54"/>
      <c r="M373" s="54"/>
      <c r="N373" s="55"/>
      <c r="O373" s="54"/>
      <c r="P373" s="54"/>
      <c r="Q373" s="54"/>
    </row>
    <row r="374" spans="1:17" s="53" customFormat="1">
      <c r="A374" s="51"/>
      <c r="B374" s="52"/>
      <c r="C374" s="52"/>
      <c r="D374" s="52"/>
      <c r="E374" s="52"/>
      <c r="F374" s="52"/>
      <c r="G374" s="52"/>
      <c r="L374" s="54"/>
      <c r="M374" s="54"/>
      <c r="N374" s="55"/>
      <c r="O374" s="54"/>
      <c r="P374" s="54"/>
      <c r="Q374" s="54"/>
    </row>
    <row r="375" spans="1:17" s="53" customFormat="1">
      <c r="A375" s="51"/>
      <c r="B375" s="52"/>
      <c r="C375" s="52"/>
      <c r="D375" s="52"/>
      <c r="E375" s="52"/>
      <c r="F375" s="52"/>
      <c r="G375" s="52"/>
      <c r="L375" s="54"/>
      <c r="M375" s="54"/>
      <c r="N375" s="55"/>
      <c r="O375" s="54"/>
      <c r="P375" s="54"/>
      <c r="Q375" s="54"/>
    </row>
    <row r="376" spans="1:17" s="53" customFormat="1">
      <c r="A376" s="51"/>
      <c r="B376" s="52"/>
      <c r="C376" s="52"/>
      <c r="D376" s="52"/>
      <c r="E376" s="52"/>
      <c r="F376" s="52"/>
      <c r="G376" s="52"/>
      <c r="L376" s="54"/>
      <c r="M376" s="54"/>
      <c r="N376" s="55"/>
      <c r="O376" s="54"/>
      <c r="P376" s="54"/>
      <c r="Q376" s="54"/>
    </row>
    <row r="377" spans="1:17" s="53" customFormat="1">
      <c r="A377" s="51"/>
      <c r="B377" s="52"/>
      <c r="C377" s="52"/>
      <c r="D377" s="52"/>
      <c r="E377" s="52"/>
      <c r="F377" s="52"/>
      <c r="G377" s="52"/>
      <c r="L377" s="54"/>
      <c r="M377" s="54"/>
      <c r="N377" s="55"/>
      <c r="O377" s="54"/>
      <c r="P377" s="54"/>
      <c r="Q377" s="54"/>
    </row>
    <row r="378" spans="1:17" s="53" customFormat="1">
      <c r="A378" s="51"/>
      <c r="B378" s="52"/>
      <c r="C378" s="52"/>
      <c r="D378" s="52"/>
      <c r="E378" s="52"/>
      <c r="F378" s="52"/>
      <c r="G378" s="52"/>
      <c r="L378" s="54"/>
      <c r="M378" s="54"/>
      <c r="N378" s="55"/>
      <c r="O378" s="54"/>
      <c r="P378" s="54"/>
      <c r="Q378" s="54"/>
    </row>
    <row r="379" spans="1:17" s="53" customFormat="1">
      <c r="A379" s="51"/>
      <c r="B379" s="52"/>
      <c r="C379" s="52"/>
      <c r="D379" s="52"/>
      <c r="E379" s="52"/>
      <c r="F379" s="52"/>
      <c r="G379" s="52"/>
      <c r="L379" s="54"/>
      <c r="M379" s="54"/>
      <c r="N379" s="55"/>
      <c r="O379" s="54"/>
      <c r="P379" s="54"/>
      <c r="Q379" s="54"/>
    </row>
    <row r="380" spans="1:17" s="53" customFormat="1">
      <c r="A380" s="51"/>
      <c r="B380" s="52"/>
      <c r="C380" s="52"/>
      <c r="D380" s="52"/>
      <c r="E380" s="52"/>
      <c r="F380" s="52"/>
      <c r="G380" s="52"/>
      <c r="L380" s="54"/>
      <c r="M380" s="54"/>
      <c r="N380" s="55"/>
      <c r="O380" s="54"/>
      <c r="P380" s="54"/>
      <c r="Q380" s="54"/>
    </row>
    <row r="381" spans="1:17" s="53" customFormat="1">
      <c r="A381" s="51"/>
      <c r="B381" s="52"/>
      <c r="C381" s="52"/>
      <c r="D381" s="52"/>
      <c r="E381" s="52"/>
      <c r="F381" s="52"/>
      <c r="G381" s="52"/>
      <c r="L381" s="54"/>
      <c r="M381" s="54"/>
      <c r="N381" s="55"/>
      <c r="O381" s="54"/>
      <c r="P381" s="54"/>
      <c r="Q381" s="54"/>
    </row>
    <row r="382" spans="1:17" s="53" customFormat="1">
      <c r="A382" s="51"/>
      <c r="B382" s="52"/>
      <c r="C382" s="52"/>
      <c r="D382" s="52"/>
      <c r="E382" s="52"/>
      <c r="F382" s="52"/>
      <c r="G382" s="52"/>
      <c r="L382" s="54"/>
      <c r="M382" s="54"/>
      <c r="N382" s="55"/>
      <c r="O382" s="54"/>
      <c r="P382" s="54"/>
      <c r="Q382" s="54"/>
    </row>
    <row r="383" spans="1:17" s="53" customFormat="1">
      <c r="A383" s="51"/>
      <c r="B383" s="52"/>
      <c r="C383" s="52"/>
      <c r="D383" s="52"/>
      <c r="E383" s="52"/>
      <c r="F383" s="52"/>
      <c r="G383" s="52"/>
      <c r="L383" s="54"/>
      <c r="M383" s="54"/>
      <c r="N383" s="55"/>
      <c r="O383" s="54"/>
      <c r="P383" s="54"/>
      <c r="Q383" s="54"/>
    </row>
    <row r="384" spans="1:17" s="53" customFormat="1">
      <c r="A384" s="51"/>
      <c r="B384" s="52"/>
      <c r="C384" s="52"/>
      <c r="D384" s="52"/>
      <c r="E384" s="52"/>
      <c r="F384" s="52"/>
      <c r="G384" s="52"/>
      <c r="L384" s="54"/>
      <c r="M384" s="54"/>
      <c r="N384" s="55"/>
      <c r="O384" s="54"/>
      <c r="P384" s="54"/>
      <c r="Q384" s="54"/>
    </row>
    <row r="385" spans="1:17" s="53" customFormat="1">
      <c r="A385" s="51"/>
      <c r="B385" s="52"/>
      <c r="C385" s="52"/>
      <c r="D385" s="52"/>
      <c r="E385" s="52"/>
      <c r="F385" s="52"/>
      <c r="G385" s="52"/>
      <c r="L385" s="54"/>
      <c r="M385" s="54"/>
      <c r="N385" s="55"/>
      <c r="O385" s="54"/>
      <c r="P385" s="54"/>
      <c r="Q385" s="54"/>
    </row>
    <row r="386" spans="1:17" s="53" customFormat="1">
      <c r="A386" s="51"/>
      <c r="B386" s="52"/>
      <c r="C386" s="52"/>
      <c r="D386" s="52"/>
      <c r="E386" s="52"/>
      <c r="F386" s="52"/>
      <c r="G386" s="52"/>
      <c r="L386" s="54"/>
      <c r="M386" s="54"/>
      <c r="N386" s="55"/>
      <c r="O386" s="54"/>
      <c r="P386" s="54"/>
      <c r="Q386" s="54"/>
    </row>
    <row r="387" spans="1:17" s="53" customFormat="1">
      <c r="A387" s="51"/>
      <c r="B387" s="52"/>
      <c r="C387" s="52"/>
      <c r="D387" s="52"/>
      <c r="E387" s="52"/>
      <c r="F387" s="52"/>
      <c r="G387" s="52"/>
      <c r="L387" s="54"/>
      <c r="M387" s="54"/>
      <c r="N387" s="55"/>
      <c r="O387" s="54"/>
      <c r="P387" s="54"/>
      <c r="Q387" s="54"/>
    </row>
    <row r="388" spans="1:17" s="53" customFormat="1">
      <c r="A388" s="51"/>
      <c r="B388" s="52"/>
      <c r="C388" s="52"/>
      <c r="D388" s="52"/>
      <c r="E388" s="52"/>
      <c r="F388" s="52"/>
      <c r="G388" s="52"/>
      <c r="L388" s="54"/>
      <c r="M388" s="54"/>
      <c r="N388" s="55"/>
      <c r="O388" s="54"/>
      <c r="P388" s="54"/>
      <c r="Q388" s="54"/>
    </row>
    <row r="389" spans="1:17" s="53" customFormat="1">
      <c r="A389" s="51"/>
      <c r="B389" s="52"/>
      <c r="C389" s="52"/>
      <c r="D389" s="52"/>
      <c r="E389" s="52"/>
      <c r="F389" s="52"/>
      <c r="G389" s="52"/>
      <c r="L389" s="54"/>
      <c r="M389" s="54"/>
      <c r="N389" s="55"/>
      <c r="O389" s="54"/>
      <c r="P389" s="54"/>
      <c r="Q389" s="54"/>
    </row>
    <row r="390" spans="1:17" s="53" customFormat="1">
      <c r="A390" s="51"/>
      <c r="B390" s="52"/>
      <c r="C390" s="52"/>
      <c r="D390" s="52"/>
      <c r="E390" s="52"/>
      <c r="F390" s="52"/>
      <c r="G390" s="52"/>
      <c r="L390" s="54"/>
      <c r="M390" s="54"/>
      <c r="N390" s="55"/>
      <c r="O390" s="54"/>
      <c r="P390" s="54"/>
      <c r="Q390" s="54"/>
    </row>
    <row r="391" spans="1:17" s="53" customFormat="1">
      <c r="A391" s="51"/>
      <c r="B391" s="52"/>
      <c r="C391" s="52"/>
      <c r="D391" s="52"/>
      <c r="E391" s="52"/>
      <c r="F391" s="52"/>
      <c r="G391" s="52"/>
      <c r="L391" s="54"/>
      <c r="M391" s="54"/>
      <c r="N391" s="55"/>
      <c r="O391" s="54"/>
      <c r="P391" s="54"/>
      <c r="Q391" s="54"/>
    </row>
    <row r="392" spans="1:17" s="53" customFormat="1">
      <c r="A392" s="51"/>
      <c r="B392" s="52"/>
      <c r="C392" s="52"/>
      <c r="D392" s="52"/>
      <c r="E392" s="52"/>
      <c r="F392" s="52"/>
      <c r="G392" s="52"/>
      <c r="L392" s="54"/>
      <c r="M392" s="54"/>
      <c r="N392" s="55"/>
      <c r="O392" s="54"/>
      <c r="P392" s="54"/>
      <c r="Q392" s="54"/>
    </row>
    <row r="393" spans="1:17" s="53" customFormat="1">
      <c r="A393" s="51"/>
      <c r="B393" s="52"/>
      <c r="C393" s="52"/>
      <c r="D393" s="52"/>
      <c r="E393" s="52"/>
      <c r="F393" s="52"/>
      <c r="G393" s="52"/>
      <c r="L393" s="54"/>
      <c r="M393" s="54"/>
      <c r="N393" s="55"/>
      <c r="O393" s="54"/>
      <c r="P393" s="54"/>
      <c r="Q393" s="54"/>
    </row>
    <row r="394" spans="1:17" s="53" customFormat="1">
      <c r="A394" s="51"/>
      <c r="B394" s="52"/>
      <c r="C394" s="52"/>
      <c r="D394" s="52"/>
      <c r="E394" s="52"/>
      <c r="F394" s="52"/>
      <c r="G394" s="52"/>
      <c r="L394" s="54"/>
      <c r="M394" s="54"/>
      <c r="N394" s="55"/>
      <c r="O394" s="54"/>
      <c r="P394" s="54"/>
      <c r="Q394" s="54"/>
    </row>
    <row r="395" spans="1:17" s="53" customFormat="1">
      <c r="A395" s="51"/>
      <c r="B395" s="52"/>
      <c r="C395" s="52"/>
      <c r="D395" s="52"/>
      <c r="E395" s="52"/>
      <c r="F395" s="52"/>
      <c r="G395" s="52"/>
      <c r="L395" s="54"/>
      <c r="M395" s="54"/>
      <c r="N395" s="55"/>
      <c r="O395" s="54"/>
      <c r="P395" s="54"/>
      <c r="Q395" s="54"/>
    </row>
    <row r="396" spans="1:17" s="53" customFormat="1">
      <c r="A396" s="51"/>
      <c r="B396" s="52"/>
      <c r="C396" s="52"/>
      <c r="D396" s="52"/>
      <c r="E396" s="52"/>
      <c r="F396" s="52"/>
      <c r="G396" s="52"/>
      <c r="L396" s="54"/>
      <c r="M396" s="54"/>
      <c r="N396" s="55"/>
      <c r="O396" s="54"/>
      <c r="P396" s="54"/>
      <c r="Q396" s="54"/>
    </row>
    <row r="397" spans="1:17" s="53" customFormat="1">
      <c r="A397" s="51"/>
      <c r="B397" s="52"/>
      <c r="C397" s="52"/>
      <c r="D397" s="52"/>
      <c r="E397" s="52"/>
      <c r="F397" s="52"/>
      <c r="G397" s="52"/>
      <c r="L397" s="54"/>
      <c r="M397" s="54"/>
      <c r="N397" s="55"/>
      <c r="O397" s="54"/>
      <c r="P397" s="54"/>
      <c r="Q397" s="54"/>
    </row>
    <row r="398" spans="1:17" s="53" customFormat="1">
      <c r="A398" s="51"/>
      <c r="B398" s="52"/>
      <c r="C398" s="52"/>
      <c r="D398" s="52"/>
      <c r="E398" s="52"/>
      <c r="F398" s="52"/>
      <c r="G398" s="52"/>
      <c r="L398" s="54"/>
      <c r="M398" s="54"/>
      <c r="N398" s="55"/>
      <c r="O398" s="54"/>
      <c r="P398" s="54"/>
      <c r="Q398" s="54"/>
    </row>
    <row r="399" spans="1:17" s="53" customFormat="1">
      <c r="A399" s="51"/>
      <c r="B399" s="52"/>
      <c r="C399" s="52"/>
      <c r="D399" s="52"/>
      <c r="E399" s="52"/>
      <c r="F399" s="52"/>
      <c r="G399" s="52"/>
      <c r="L399" s="54"/>
      <c r="M399" s="54"/>
      <c r="N399" s="55"/>
      <c r="O399" s="54"/>
      <c r="P399" s="54"/>
      <c r="Q399" s="54"/>
    </row>
    <row r="400" spans="1:17" s="53" customFormat="1">
      <c r="A400" s="51"/>
      <c r="B400" s="52"/>
      <c r="C400" s="52"/>
      <c r="D400" s="52"/>
      <c r="E400" s="52"/>
      <c r="F400" s="52"/>
      <c r="G400" s="52"/>
      <c r="L400" s="54"/>
      <c r="M400" s="54"/>
      <c r="N400" s="55"/>
      <c r="O400" s="54"/>
      <c r="P400" s="54"/>
      <c r="Q400" s="54"/>
    </row>
    <row r="401" spans="1:17" s="53" customFormat="1">
      <c r="A401" s="51"/>
      <c r="B401" s="52"/>
      <c r="C401" s="52"/>
      <c r="D401" s="52"/>
      <c r="E401" s="52"/>
      <c r="F401" s="52"/>
      <c r="G401" s="52"/>
      <c r="L401" s="54"/>
      <c r="M401" s="54"/>
      <c r="N401" s="55"/>
      <c r="O401" s="54"/>
      <c r="P401" s="54"/>
      <c r="Q401" s="54"/>
    </row>
    <row r="402" spans="1:17" s="53" customFormat="1">
      <c r="A402" s="51"/>
      <c r="B402" s="52"/>
      <c r="C402" s="52"/>
      <c r="D402" s="52"/>
      <c r="E402" s="52"/>
      <c r="F402" s="52"/>
      <c r="G402" s="52"/>
      <c r="L402" s="54"/>
      <c r="M402" s="54"/>
      <c r="N402" s="55"/>
      <c r="O402" s="54"/>
      <c r="P402" s="54"/>
      <c r="Q402" s="54"/>
    </row>
    <row r="403" spans="1:17" s="53" customFormat="1">
      <c r="A403" s="51"/>
      <c r="B403" s="52"/>
      <c r="C403" s="52"/>
      <c r="D403" s="52"/>
      <c r="E403" s="52"/>
      <c r="F403" s="52"/>
      <c r="G403" s="52"/>
      <c r="L403" s="54"/>
      <c r="M403" s="54"/>
      <c r="N403" s="55"/>
      <c r="O403" s="54"/>
      <c r="P403" s="54"/>
      <c r="Q403" s="54"/>
    </row>
    <row r="404" spans="1:17" s="53" customFormat="1">
      <c r="A404" s="51"/>
      <c r="B404" s="52"/>
      <c r="C404" s="52"/>
      <c r="D404" s="52"/>
      <c r="E404" s="52"/>
      <c r="F404" s="52"/>
      <c r="G404" s="52"/>
      <c r="L404" s="54"/>
      <c r="M404" s="54"/>
      <c r="N404" s="55"/>
      <c r="O404" s="54"/>
      <c r="P404" s="54"/>
      <c r="Q404" s="54"/>
    </row>
    <row r="405" spans="1:17" s="53" customFormat="1">
      <c r="A405" s="51"/>
      <c r="B405" s="52"/>
      <c r="C405" s="52"/>
      <c r="D405" s="52"/>
      <c r="E405" s="52"/>
      <c r="F405" s="52"/>
      <c r="G405" s="52"/>
      <c r="L405" s="54"/>
      <c r="M405" s="54"/>
      <c r="N405" s="55"/>
      <c r="O405" s="54"/>
      <c r="P405" s="54"/>
      <c r="Q405" s="54"/>
    </row>
    <row r="406" spans="1:17" s="53" customFormat="1">
      <c r="A406" s="51"/>
      <c r="B406" s="52"/>
      <c r="C406" s="52"/>
      <c r="D406" s="52"/>
      <c r="E406" s="52"/>
      <c r="F406" s="52"/>
      <c r="G406" s="52"/>
      <c r="L406" s="54"/>
      <c r="M406" s="54"/>
      <c r="N406" s="55"/>
      <c r="O406" s="54"/>
      <c r="P406" s="54"/>
      <c r="Q406" s="54"/>
    </row>
    <row r="407" spans="1:17" s="53" customFormat="1">
      <c r="A407" s="51"/>
      <c r="B407" s="52"/>
      <c r="C407" s="52"/>
      <c r="D407" s="52"/>
      <c r="E407" s="52"/>
      <c r="F407" s="52"/>
      <c r="G407" s="52"/>
      <c r="L407" s="54"/>
      <c r="M407" s="54"/>
      <c r="N407" s="55"/>
      <c r="O407" s="54"/>
      <c r="P407" s="54"/>
      <c r="Q407" s="54"/>
    </row>
    <row r="408" spans="1:17" s="53" customFormat="1">
      <c r="A408" s="51"/>
      <c r="B408" s="52"/>
      <c r="C408" s="52"/>
      <c r="D408" s="52"/>
      <c r="E408" s="52"/>
      <c r="F408" s="52"/>
      <c r="G408" s="52"/>
      <c r="L408" s="54"/>
      <c r="M408" s="54"/>
      <c r="N408" s="55"/>
      <c r="O408" s="54"/>
      <c r="P408" s="54"/>
      <c r="Q408" s="54"/>
    </row>
    <row r="409" spans="1:17" s="53" customFormat="1">
      <c r="A409" s="51"/>
      <c r="B409" s="52"/>
      <c r="C409" s="52"/>
      <c r="D409" s="52"/>
      <c r="E409" s="52"/>
      <c r="F409" s="52"/>
      <c r="G409" s="52"/>
      <c r="L409" s="54"/>
      <c r="M409" s="54"/>
      <c r="N409" s="55"/>
      <c r="O409" s="54"/>
      <c r="P409" s="54"/>
      <c r="Q409" s="54"/>
    </row>
    <row r="410" spans="1:17" s="53" customFormat="1">
      <c r="A410" s="51"/>
      <c r="B410" s="52"/>
      <c r="C410" s="52"/>
      <c r="D410" s="52"/>
      <c r="E410" s="52"/>
      <c r="F410" s="52"/>
      <c r="G410" s="52"/>
      <c r="L410" s="54"/>
      <c r="M410" s="54"/>
      <c r="N410" s="55"/>
      <c r="O410" s="54"/>
      <c r="P410" s="54"/>
      <c r="Q410" s="54"/>
    </row>
    <row r="411" spans="1:17" s="53" customFormat="1">
      <c r="A411" s="51"/>
      <c r="B411" s="52"/>
      <c r="C411" s="52"/>
      <c r="D411" s="52"/>
      <c r="E411" s="52"/>
      <c r="F411" s="52"/>
      <c r="G411" s="52"/>
      <c r="L411" s="54"/>
      <c r="M411" s="54"/>
      <c r="N411" s="55"/>
      <c r="O411" s="54"/>
      <c r="P411" s="54"/>
      <c r="Q411" s="54"/>
    </row>
    <row r="412" spans="1:17" s="53" customFormat="1">
      <c r="A412" s="51"/>
      <c r="B412" s="52"/>
      <c r="C412" s="52"/>
      <c r="D412" s="52"/>
      <c r="E412" s="52"/>
      <c r="F412" s="52"/>
      <c r="G412" s="52"/>
      <c r="L412" s="54"/>
      <c r="M412" s="54"/>
      <c r="N412" s="55"/>
      <c r="O412" s="54"/>
      <c r="P412" s="54"/>
      <c r="Q412" s="54"/>
    </row>
    <row r="413" spans="1:17" s="53" customFormat="1">
      <c r="A413" s="51"/>
      <c r="B413" s="52"/>
      <c r="C413" s="52"/>
      <c r="D413" s="52"/>
      <c r="E413" s="52"/>
      <c r="F413" s="52"/>
      <c r="G413" s="52"/>
      <c r="L413" s="54"/>
      <c r="M413" s="54"/>
      <c r="N413" s="55"/>
      <c r="O413" s="54"/>
      <c r="P413" s="54"/>
      <c r="Q413" s="54"/>
    </row>
    <row r="414" spans="1:17" s="53" customFormat="1">
      <c r="A414" s="51"/>
      <c r="B414" s="52"/>
      <c r="C414" s="52"/>
      <c r="D414" s="52"/>
      <c r="E414" s="52"/>
      <c r="F414" s="52"/>
      <c r="G414" s="52"/>
      <c r="L414" s="54"/>
      <c r="M414" s="54"/>
      <c r="N414" s="55"/>
      <c r="O414" s="54"/>
      <c r="P414" s="54"/>
      <c r="Q414" s="54"/>
    </row>
    <row r="415" spans="1:17" s="53" customFormat="1">
      <c r="A415" s="51"/>
      <c r="B415" s="52"/>
      <c r="C415" s="52"/>
      <c r="D415" s="52"/>
      <c r="E415" s="52"/>
      <c r="F415" s="52"/>
      <c r="G415" s="52"/>
      <c r="L415" s="54"/>
      <c r="M415" s="54"/>
      <c r="N415" s="55"/>
      <c r="O415" s="54"/>
      <c r="P415" s="54"/>
      <c r="Q415" s="54"/>
    </row>
    <row r="416" spans="1:17" s="53" customFormat="1">
      <c r="A416" s="51"/>
      <c r="B416" s="52"/>
      <c r="C416" s="52"/>
      <c r="D416" s="52"/>
      <c r="E416" s="52"/>
      <c r="F416" s="52"/>
      <c r="G416" s="52"/>
      <c r="L416" s="54"/>
      <c r="M416" s="54"/>
      <c r="N416" s="55"/>
      <c r="O416" s="54"/>
      <c r="P416" s="54"/>
      <c r="Q416" s="54"/>
    </row>
    <row r="417" spans="1:17" s="53" customFormat="1">
      <c r="A417" s="51"/>
      <c r="B417" s="52"/>
      <c r="C417" s="52"/>
      <c r="D417" s="52"/>
      <c r="E417" s="52"/>
      <c r="F417" s="52"/>
      <c r="G417" s="52"/>
      <c r="L417" s="54"/>
      <c r="M417" s="54"/>
      <c r="N417" s="55"/>
      <c r="O417" s="54"/>
      <c r="P417" s="54"/>
      <c r="Q417" s="54"/>
    </row>
    <row r="418" spans="1:17" s="53" customFormat="1">
      <c r="A418" s="51"/>
      <c r="B418" s="52"/>
      <c r="C418" s="52"/>
      <c r="D418" s="52"/>
      <c r="E418" s="52"/>
      <c r="F418" s="52"/>
      <c r="G418" s="52"/>
      <c r="L418" s="54"/>
      <c r="M418" s="54"/>
      <c r="N418" s="55"/>
      <c r="O418" s="54"/>
      <c r="P418" s="54"/>
      <c r="Q418" s="54"/>
    </row>
    <row r="419" spans="1:17" s="53" customFormat="1">
      <c r="A419" s="51"/>
      <c r="B419" s="52"/>
      <c r="C419" s="52"/>
      <c r="D419" s="52"/>
      <c r="E419" s="52"/>
      <c r="F419" s="52"/>
      <c r="G419" s="52"/>
      <c r="L419" s="54"/>
      <c r="M419" s="54"/>
      <c r="N419" s="55"/>
      <c r="O419" s="54"/>
      <c r="P419" s="54"/>
      <c r="Q419" s="54"/>
    </row>
    <row r="420" spans="1:17" s="53" customFormat="1">
      <c r="A420" s="51"/>
      <c r="B420" s="52"/>
      <c r="C420" s="52"/>
      <c r="D420" s="52"/>
      <c r="E420" s="52"/>
      <c r="F420" s="52"/>
      <c r="G420" s="52"/>
      <c r="L420" s="54"/>
      <c r="M420" s="54"/>
      <c r="N420" s="55"/>
      <c r="O420" s="54"/>
      <c r="P420" s="54"/>
      <c r="Q420" s="54"/>
    </row>
    <row r="421" spans="1:17" s="53" customFormat="1">
      <c r="A421" s="51"/>
      <c r="B421" s="52"/>
      <c r="C421" s="52"/>
      <c r="D421" s="52"/>
      <c r="E421" s="52"/>
      <c r="F421" s="52"/>
      <c r="G421" s="52"/>
      <c r="L421" s="54"/>
      <c r="M421" s="54"/>
      <c r="N421" s="55"/>
      <c r="O421" s="54"/>
      <c r="P421" s="54"/>
      <c r="Q421" s="54"/>
    </row>
    <row r="422" spans="1:17" s="53" customFormat="1">
      <c r="A422" s="51"/>
      <c r="B422" s="52"/>
      <c r="C422" s="52"/>
      <c r="D422" s="52"/>
      <c r="E422" s="52"/>
      <c r="F422" s="52"/>
      <c r="G422" s="52"/>
      <c r="L422" s="54"/>
      <c r="M422" s="54"/>
      <c r="N422" s="55"/>
      <c r="O422" s="54"/>
      <c r="P422" s="54"/>
      <c r="Q422" s="54"/>
    </row>
    <row r="423" spans="1:17" s="53" customFormat="1">
      <c r="A423" s="51"/>
      <c r="B423" s="52"/>
      <c r="C423" s="52"/>
      <c r="D423" s="52"/>
      <c r="E423" s="52"/>
      <c r="F423" s="52"/>
      <c r="G423" s="52"/>
      <c r="L423" s="54"/>
      <c r="M423" s="54"/>
      <c r="N423" s="55"/>
      <c r="O423" s="54"/>
      <c r="P423" s="54"/>
      <c r="Q423" s="54"/>
    </row>
    <row r="424" spans="1:17" s="53" customFormat="1">
      <c r="A424" s="51"/>
      <c r="B424" s="52"/>
      <c r="C424" s="52"/>
      <c r="D424" s="52"/>
      <c r="E424" s="52"/>
      <c r="F424" s="52"/>
      <c r="G424" s="52"/>
      <c r="L424" s="54"/>
      <c r="M424" s="54"/>
      <c r="N424" s="55"/>
      <c r="O424" s="54"/>
      <c r="P424" s="54"/>
      <c r="Q424" s="54"/>
    </row>
    <row r="425" spans="1:17" s="53" customFormat="1">
      <c r="A425" s="51"/>
      <c r="B425" s="52"/>
      <c r="C425" s="52"/>
      <c r="D425" s="52"/>
      <c r="E425" s="52"/>
      <c r="F425" s="52"/>
      <c r="G425" s="52"/>
      <c r="L425" s="54"/>
      <c r="M425" s="54"/>
      <c r="N425" s="55"/>
      <c r="O425" s="54"/>
      <c r="P425" s="54"/>
      <c r="Q425" s="54"/>
    </row>
    <row r="426" spans="1:17" s="53" customFormat="1">
      <c r="A426" s="51"/>
      <c r="B426" s="52"/>
      <c r="C426" s="52"/>
      <c r="D426" s="52"/>
      <c r="E426" s="52"/>
      <c r="F426" s="52"/>
      <c r="G426" s="52"/>
      <c r="L426" s="54"/>
      <c r="M426" s="54"/>
      <c r="N426" s="55"/>
      <c r="O426" s="54"/>
      <c r="P426" s="54"/>
      <c r="Q426" s="54"/>
    </row>
    <row r="427" spans="1:17" s="53" customFormat="1">
      <c r="A427" s="51"/>
      <c r="B427" s="52"/>
      <c r="C427" s="52"/>
      <c r="D427" s="52"/>
      <c r="E427" s="52"/>
      <c r="F427" s="52"/>
      <c r="G427" s="52"/>
      <c r="L427" s="54"/>
      <c r="M427" s="54"/>
      <c r="N427" s="55"/>
      <c r="O427" s="54"/>
      <c r="P427" s="54"/>
      <c r="Q427" s="54"/>
    </row>
    <row r="428" spans="1:17" s="53" customFormat="1">
      <c r="A428" s="51"/>
      <c r="B428" s="52"/>
      <c r="C428" s="52"/>
      <c r="D428" s="52"/>
      <c r="E428" s="52"/>
      <c r="F428" s="52"/>
      <c r="G428" s="52"/>
      <c r="L428" s="54"/>
      <c r="M428" s="54"/>
      <c r="N428" s="55"/>
      <c r="O428" s="54"/>
      <c r="P428" s="54"/>
      <c r="Q428" s="54"/>
    </row>
    <row r="429" spans="1:17" s="53" customFormat="1">
      <c r="A429" s="51"/>
      <c r="B429" s="52"/>
      <c r="C429" s="52"/>
      <c r="D429" s="52"/>
      <c r="E429" s="52"/>
      <c r="F429" s="52"/>
      <c r="G429" s="52"/>
      <c r="L429" s="54"/>
      <c r="M429" s="54"/>
      <c r="N429" s="55"/>
      <c r="O429" s="54"/>
      <c r="P429" s="54"/>
      <c r="Q429" s="54"/>
    </row>
    <row r="430" spans="1:17" s="53" customFormat="1">
      <c r="A430" s="51"/>
      <c r="B430" s="52"/>
      <c r="C430" s="52"/>
      <c r="D430" s="52"/>
      <c r="E430" s="52"/>
      <c r="F430" s="52"/>
      <c r="G430" s="52"/>
      <c r="L430" s="54"/>
      <c r="M430" s="54"/>
      <c r="N430" s="55"/>
      <c r="O430" s="54"/>
      <c r="P430" s="54"/>
      <c r="Q430" s="54"/>
    </row>
    <row r="431" spans="1:17" s="53" customFormat="1">
      <c r="A431" s="51"/>
      <c r="B431" s="52"/>
      <c r="C431" s="52"/>
      <c r="D431" s="52"/>
      <c r="E431" s="52"/>
      <c r="F431" s="52"/>
      <c r="G431" s="52"/>
      <c r="L431" s="54"/>
      <c r="M431" s="54"/>
      <c r="N431" s="55"/>
      <c r="O431" s="54"/>
      <c r="P431" s="54"/>
      <c r="Q431" s="54"/>
    </row>
    <row r="432" spans="1:17" s="53" customFormat="1">
      <c r="A432" s="51"/>
      <c r="B432" s="52"/>
      <c r="C432" s="52"/>
      <c r="D432" s="52"/>
      <c r="E432" s="52"/>
      <c r="F432" s="52"/>
      <c r="G432" s="52"/>
      <c r="L432" s="54"/>
      <c r="M432" s="54"/>
      <c r="N432" s="55"/>
      <c r="O432" s="54"/>
      <c r="P432" s="54"/>
      <c r="Q432" s="54"/>
    </row>
    <row r="433" spans="1:17" s="53" customFormat="1">
      <c r="A433" s="51"/>
      <c r="B433" s="52"/>
      <c r="C433" s="52"/>
      <c r="D433" s="52"/>
      <c r="E433" s="52"/>
      <c r="F433" s="52"/>
      <c r="G433" s="52"/>
      <c r="L433" s="54"/>
      <c r="M433" s="54"/>
      <c r="N433" s="55"/>
      <c r="O433" s="54"/>
      <c r="P433" s="54"/>
      <c r="Q433" s="54"/>
    </row>
    <row r="434" spans="1:17" s="53" customFormat="1">
      <c r="A434" s="51"/>
      <c r="B434" s="52"/>
      <c r="C434" s="52"/>
      <c r="D434" s="52"/>
      <c r="E434" s="52"/>
      <c r="F434" s="52"/>
      <c r="G434" s="52"/>
      <c r="L434" s="54"/>
      <c r="M434" s="54"/>
      <c r="N434" s="55"/>
      <c r="O434" s="54"/>
      <c r="P434" s="54"/>
      <c r="Q434" s="54"/>
    </row>
    <row r="435" spans="1:17" s="53" customFormat="1">
      <c r="A435" s="51"/>
      <c r="B435" s="52"/>
      <c r="C435" s="52"/>
      <c r="D435" s="52"/>
      <c r="E435" s="52"/>
      <c r="F435" s="52"/>
      <c r="G435" s="52"/>
      <c r="L435" s="54"/>
      <c r="M435" s="54"/>
      <c r="N435" s="55"/>
      <c r="O435" s="54"/>
      <c r="P435" s="54"/>
      <c r="Q435" s="54"/>
    </row>
    <row r="436" spans="1:17" s="53" customFormat="1">
      <c r="A436" s="51"/>
      <c r="B436" s="52"/>
      <c r="C436" s="52"/>
      <c r="D436" s="52"/>
      <c r="E436" s="52"/>
      <c r="F436" s="52"/>
      <c r="G436" s="52"/>
      <c r="L436" s="54"/>
      <c r="M436" s="54"/>
      <c r="N436" s="55"/>
      <c r="O436" s="54"/>
      <c r="P436" s="54"/>
      <c r="Q436" s="54"/>
    </row>
    <row r="437" spans="1:17" s="53" customFormat="1">
      <c r="A437" s="51"/>
      <c r="B437" s="52"/>
      <c r="C437" s="52"/>
      <c r="D437" s="52"/>
      <c r="E437" s="52"/>
      <c r="F437" s="52"/>
      <c r="G437" s="52"/>
      <c r="L437" s="54"/>
      <c r="M437" s="54"/>
      <c r="N437" s="55"/>
      <c r="O437" s="54"/>
      <c r="P437" s="54"/>
      <c r="Q437" s="54"/>
    </row>
    <row r="438" spans="1:17" s="53" customFormat="1">
      <c r="A438" s="51"/>
      <c r="B438" s="52"/>
      <c r="C438" s="52"/>
      <c r="D438" s="52"/>
      <c r="E438" s="52"/>
      <c r="F438" s="52"/>
      <c r="G438" s="52"/>
      <c r="L438" s="54"/>
      <c r="M438" s="54"/>
      <c r="N438" s="55"/>
      <c r="O438" s="54"/>
      <c r="P438" s="54"/>
      <c r="Q438" s="54"/>
    </row>
    <row r="439" spans="1:17" s="53" customFormat="1">
      <c r="A439" s="51"/>
      <c r="B439" s="52"/>
      <c r="C439" s="52"/>
      <c r="D439" s="52"/>
      <c r="E439" s="52"/>
      <c r="F439" s="52"/>
      <c r="G439" s="52"/>
      <c r="L439" s="54"/>
      <c r="M439" s="54"/>
      <c r="N439" s="55"/>
      <c r="O439" s="54"/>
      <c r="P439" s="54"/>
      <c r="Q439" s="54"/>
    </row>
    <row r="440" spans="1:17" s="53" customFormat="1">
      <c r="A440" s="51"/>
      <c r="B440" s="52"/>
      <c r="C440" s="52"/>
      <c r="D440" s="52"/>
      <c r="E440" s="52"/>
      <c r="F440" s="52"/>
      <c r="G440" s="52"/>
      <c r="L440" s="54"/>
      <c r="M440" s="54"/>
      <c r="N440" s="55"/>
      <c r="O440" s="54"/>
      <c r="P440" s="54"/>
      <c r="Q440" s="54"/>
    </row>
    <row r="441" spans="1:17" s="53" customFormat="1">
      <c r="A441" s="51"/>
      <c r="B441" s="52"/>
      <c r="C441" s="52"/>
      <c r="D441" s="52"/>
      <c r="E441" s="52"/>
      <c r="F441" s="52"/>
      <c r="G441" s="52"/>
      <c r="L441" s="54"/>
      <c r="M441" s="54"/>
      <c r="N441" s="55"/>
      <c r="O441" s="54"/>
      <c r="P441" s="54"/>
      <c r="Q441" s="54"/>
    </row>
    <row r="442" spans="1:17" s="53" customFormat="1">
      <c r="A442" s="51"/>
      <c r="B442" s="52"/>
      <c r="C442" s="52"/>
      <c r="D442" s="52"/>
      <c r="E442" s="52"/>
      <c r="F442" s="52"/>
      <c r="G442" s="52"/>
      <c r="L442" s="54"/>
      <c r="M442" s="54"/>
      <c r="N442" s="55"/>
      <c r="O442" s="54"/>
      <c r="P442" s="54"/>
      <c r="Q442" s="54"/>
    </row>
    <row r="443" spans="1:17" s="53" customFormat="1">
      <c r="A443" s="51"/>
      <c r="B443" s="52"/>
      <c r="C443" s="52"/>
      <c r="D443" s="52"/>
      <c r="E443" s="52"/>
      <c r="F443" s="52"/>
      <c r="G443" s="52"/>
      <c r="L443" s="54"/>
      <c r="M443" s="54"/>
      <c r="N443" s="55"/>
      <c r="O443" s="54"/>
      <c r="P443" s="54"/>
      <c r="Q443" s="54"/>
    </row>
    <row r="444" spans="1:17" s="53" customFormat="1">
      <c r="A444" s="51"/>
      <c r="B444" s="52"/>
      <c r="C444" s="52"/>
      <c r="D444" s="52"/>
      <c r="E444" s="52"/>
      <c r="F444" s="52"/>
      <c r="G444" s="52"/>
      <c r="L444" s="54"/>
      <c r="M444" s="54"/>
      <c r="N444" s="55"/>
      <c r="O444" s="54"/>
      <c r="P444" s="54"/>
      <c r="Q444" s="54"/>
    </row>
    <row r="445" spans="1:17" s="53" customFormat="1">
      <c r="A445" s="51"/>
      <c r="B445" s="52"/>
      <c r="C445" s="52"/>
      <c r="D445" s="52"/>
      <c r="E445" s="52"/>
      <c r="F445" s="52"/>
      <c r="G445" s="52"/>
      <c r="L445" s="54"/>
      <c r="M445" s="54"/>
      <c r="N445" s="55"/>
      <c r="O445" s="54"/>
      <c r="P445" s="54"/>
      <c r="Q445" s="54"/>
    </row>
    <row r="446" spans="1:17" s="53" customFormat="1">
      <c r="A446" s="51"/>
      <c r="B446" s="52"/>
      <c r="C446" s="52"/>
      <c r="D446" s="52"/>
      <c r="E446" s="52"/>
      <c r="F446" s="52"/>
      <c r="G446" s="52"/>
      <c r="L446" s="54"/>
      <c r="M446" s="54"/>
      <c r="N446" s="55"/>
      <c r="O446" s="54"/>
      <c r="P446" s="54"/>
      <c r="Q446" s="54"/>
    </row>
    <row r="447" spans="1:17" s="53" customFormat="1">
      <c r="A447" s="51"/>
      <c r="B447" s="52"/>
      <c r="C447" s="52"/>
      <c r="D447" s="52"/>
      <c r="E447" s="52"/>
      <c r="F447" s="52"/>
      <c r="G447" s="52"/>
      <c r="L447" s="54"/>
      <c r="M447" s="54"/>
      <c r="N447" s="55"/>
      <c r="O447" s="54"/>
      <c r="P447" s="54"/>
      <c r="Q447" s="54"/>
    </row>
    <row r="448" spans="1:17" s="53" customFormat="1">
      <c r="A448" s="51"/>
      <c r="B448" s="52"/>
      <c r="C448" s="52"/>
      <c r="D448" s="52"/>
      <c r="E448" s="52"/>
      <c r="F448" s="52"/>
      <c r="G448" s="52"/>
      <c r="L448" s="54"/>
      <c r="M448" s="54"/>
      <c r="N448" s="55"/>
      <c r="O448" s="54"/>
      <c r="P448" s="54"/>
      <c r="Q448" s="54"/>
    </row>
    <row r="449" spans="1:17" s="53" customFormat="1">
      <c r="A449" s="51"/>
      <c r="B449" s="52"/>
      <c r="C449" s="52"/>
      <c r="D449" s="52"/>
      <c r="E449" s="52"/>
      <c r="F449" s="52"/>
      <c r="G449" s="52"/>
      <c r="L449" s="54"/>
      <c r="M449" s="54"/>
      <c r="N449" s="55"/>
      <c r="O449" s="54"/>
      <c r="P449" s="54"/>
      <c r="Q449" s="54"/>
    </row>
    <row r="450" spans="1:17" s="53" customFormat="1">
      <c r="A450" s="51"/>
      <c r="B450" s="52"/>
      <c r="C450" s="52"/>
      <c r="D450" s="52"/>
      <c r="E450" s="52"/>
      <c r="F450" s="52"/>
      <c r="G450" s="52"/>
      <c r="L450" s="54"/>
      <c r="M450" s="54"/>
      <c r="N450" s="55"/>
      <c r="O450" s="54"/>
      <c r="P450" s="54"/>
      <c r="Q450" s="54"/>
    </row>
    <row r="451" spans="1:17" s="53" customFormat="1">
      <c r="A451" s="51"/>
      <c r="B451" s="52"/>
      <c r="C451" s="52"/>
      <c r="D451" s="52"/>
      <c r="E451" s="52"/>
      <c r="F451" s="52"/>
      <c r="G451" s="52"/>
      <c r="L451" s="54"/>
      <c r="M451" s="54"/>
      <c r="N451" s="55"/>
      <c r="O451" s="54"/>
      <c r="P451" s="54"/>
      <c r="Q451" s="54"/>
    </row>
    <row r="452" spans="1:17" s="53" customFormat="1">
      <c r="A452" s="51"/>
      <c r="B452" s="52"/>
      <c r="C452" s="52"/>
      <c r="D452" s="52"/>
      <c r="E452" s="52"/>
      <c r="F452" s="52"/>
      <c r="G452" s="52"/>
      <c r="L452" s="54"/>
      <c r="M452" s="54"/>
      <c r="N452" s="55"/>
      <c r="O452" s="54"/>
      <c r="P452" s="54"/>
      <c r="Q452" s="54"/>
    </row>
    <row r="453" spans="1:17" s="53" customFormat="1">
      <c r="A453" s="51"/>
      <c r="B453" s="52"/>
      <c r="C453" s="52"/>
      <c r="D453" s="52"/>
      <c r="E453" s="52"/>
      <c r="F453" s="52"/>
      <c r="G453" s="52"/>
      <c r="L453" s="54"/>
      <c r="M453" s="54"/>
      <c r="N453" s="55"/>
      <c r="O453" s="54"/>
      <c r="P453" s="54"/>
      <c r="Q453" s="54"/>
    </row>
    <row r="454" spans="1:17" s="53" customFormat="1">
      <c r="A454" s="51"/>
      <c r="B454" s="52"/>
      <c r="C454" s="52"/>
      <c r="D454" s="52"/>
      <c r="E454" s="52"/>
      <c r="F454" s="52"/>
      <c r="G454" s="52"/>
      <c r="L454" s="54"/>
      <c r="M454" s="54"/>
      <c r="N454" s="55"/>
      <c r="O454" s="54"/>
      <c r="P454" s="54"/>
      <c r="Q454" s="54"/>
    </row>
    <row r="455" spans="1:17" s="53" customFormat="1">
      <c r="A455" s="51"/>
      <c r="B455" s="52"/>
      <c r="C455" s="52"/>
      <c r="D455" s="52"/>
      <c r="E455" s="52"/>
      <c r="F455" s="52"/>
      <c r="G455" s="52"/>
      <c r="L455" s="54"/>
      <c r="M455" s="54"/>
      <c r="N455" s="55"/>
      <c r="O455" s="54"/>
      <c r="P455" s="54"/>
      <c r="Q455" s="54"/>
    </row>
    <row r="456" spans="1:17" s="53" customFormat="1">
      <c r="A456" s="51"/>
      <c r="B456" s="52"/>
      <c r="C456" s="52"/>
      <c r="D456" s="52"/>
      <c r="E456" s="52"/>
      <c r="F456" s="52"/>
      <c r="G456" s="52"/>
      <c r="L456" s="54"/>
      <c r="M456" s="54"/>
      <c r="N456" s="55"/>
      <c r="O456" s="54"/>
      <c r="P456" s="54"/>
      <c r="Q456" s="54"/>
    </row>
    <row r="457" spans="1:17" s="53" customFormat="1">
      <c r="A457" s="51"/>
      <c r="B457" s="52"/>
      <c r="C457" s="52"/>
      <c r="D457" s="52"/>
      <c r="E457" s="52"/>
      <c r="F457" s="52"/>
      <c r="G457" s="52"/>
      <c r="L457" s="54"/>
      <c r="M457" s="54"/>
      <c r="N457" s="55"/>
      <c r="O457" s="54"/>
      <c r="P457" s="54"/>
      <c r="Q457" s="54"/>
    </row>
    <row r="458" spans="1:17" s="53" customFormat="1">
      <c r="A458" s="51"/>
      <c r="B458" s="52"/>
      <c r="C458" s="52"/>
      <c r="D458" s="52"/>
      <c r="E458" s="52"/>
      <c r="F458" s="52"/>
      <c r="G458" s="52"/>
      <c r="L458" s="54"/>
      <c r="M458" s="54"/>
      <c r="N458" s="55"/>
      <c r="O458" s="54"/>
      <c r="P458" s="54"/>
      <c r="Q458" s="54"/>
    </row>
    <row r="459" spans="1:17" s="53" customFormat="1">
      <c r="A459" s="51"/>
      <c r="B459" s="52"/>
      <c r="C459" s="52"/>
      <c r="D459" s="52"/>
      <c r="E459" s="52"/>
      <c r="F459" s="52"/>
      <c r="G459" s="52"/>
      <c r="L459" s="54"/>
      <c r="M459" s="54"/>
      <c r="N459" s="55"/>
      <c r="O459" s="54"/>
      <c r="P459" s="54"/>
      <c r="Q459" s="54"/>
    </row>
    <row r="460" spans="1:17" s="53" customFormat="1">
      <c r="A460" s="51"/>
      <c r="B460" s="52"/>
      <c r="C460" s="52"/>
      <c r="D460" s="52"/>
      <c r="E460" s="52"/>
      <c r="F460" s="52"/>
      <c r="G460" s="52"/>
      <c r="L460" s="54"/>
      <c r="M460" s="54"/>
      <c r="N460" s="55"/>
      <c r="O460" s="54"/>
      <c r="P460" s="54"/>
      <c r="Q460" s="54"/>
    </row>
    <row r="461" spans="1:17" s="53" customFormat="1">
      <c r="A461" s="51"/>
      <c r="B461" s="52"/>
      <c r="C461" s="52"/>
      <c r="D461" s="52"/>
      <c r="E461" s="52"/>
      <c r="F461" s="52"/>
      <c r="G461" s="52"/>
      <c r="L461" s="54"/>
      <c r="M461" s="54"/>
      <c r="N461" s="55"/>
      <c r="O461" s="54"/>
      <c r="P461" s="54"/>
      <c r="Q461" s="54"/>
    </row>
    <row r="462" spans="1:17" s="53" customFormat="1">
      <c r="A462" s="51"/>
      <c r="B462" s="52"/>
      <c r="C462" s="52"/>
      <c r="D462" s="52"/>
      <c r="E462" s="52"/>
      <c r="F462" s="52"/>
      <c r="G462" s="52"/>
      <c r="L462" s="54"/>
      <c r="M462" s="54"/>
      <c r="N462" s="55"/>
      <c r="O462" s="54"/>
      <c r="P462" s="54"/>
      <c r="Q462" s="54"/>
    </row>
    <row r="463" spans="1:17" s="53" customFormat="1">
      <c r="A463" s="51"/>
      <c r="B463" s="52"/>
      <c r="C463" s="52"/>
      <c r="D463" s="52"/>
      <c r="E463" s="52"/>
      <c r="F463" s="52"/>
      <c r="G463" s="52"/>
      <c r="L463" s="54"/>
      <c r="M463" s="54"/>
      <c r="N463" s="55"/>
      <c r="O463" s="54"/>
      <c r="P463" s="54"/>
      <c r="Q463" s="54"/>
    </row>
    <row r="464" spans="1:17" s="53" customFormat="1">
      <c r="A464" s="51"/>
      <c r="B464" s="52"/>
      <c r="C464" s="52"/>
      <c r="D464" s="52"/>
      <c r="E464" s="52"/>
      <c r="F464" s="52"/>
      <c r="G464" s="52"/>
      <c r="L464" s="54"/>
      <c r="M464" s="54"/>
      <c r="N464" s="55"/>
      <c r="O464" s="54"/>
      <c r="P464" s="54"/>
      <c r="Q464" s="54"/>
    </row>
    <row r="465" spans="1:17" s="53" customFormat="1">
      <c r="A465" s="51"/>
      <c r="B465" s="52"/>
      <c r="C465" s="52"/>
      <c r="D465" s="52"/>
      <c r="E465" s="52"/>
      <c r="F465" s="52"/>
      <c r="G465" s="52"/>
      <c r="L465" s="54"/>
      <c r="M465" s="54"/>
      <c r="N465" s="55"/>
      <c r="O465" s="54"/>
      <c r="P465" s="54"/>
      <c r="Q465" s="54"/>
    </row>
    <row r="466" spans="1:17" s="53" customFormat="1">
      <c r="A466" s="51"/>
      <c r="B466" s="52"/>
      <c r="C466" s="52"/>
      <c r="D466" s="52"/>
      <c r="E466" s="52"/>
      <c r="F466" s="52"/>
      <c r="G466" s="52"/>
      <c r="L466" s="54"/>
      <c r="M466" s="54"/>
      <c r="N466" s="55"/>
      <c r="O466" s="54"/>
      <c r="P466" s="54"/>
      <c r="Q466" s="54"/>
    </row>
    <row r="467" spans="1:17" s="53" customFormat="1">
      <c r="A467" s="51"/>
      <c r="B467" s="52"/>
      <c r="C467" s="52"/>
      <c r="D467" s="52"/>
      <c r="E467" s="52"/>
      <c r="F467" s="52"/>
      <c r="G467" s="52"/>
      <c r="L467" s="54"/>
      <c r="M467" s="54"/>
      <c r="N467" s="55"/>
      <c r="O467" s="54"/>
      <c r="P467" s="54"/>
      <c r="Q467" s="54"/>
    </row>
    <row r="468" spans="1:17" s="53" customFormat="1">
      <c r="A468" s="51"/>
      <c r="B468" s="52"/>
      <c r="C468" s="52"/>
      <c r="D468" s="52"/>
      <c r="E468" s="52"/>
      <c r="F468" s="52"/>
      <c r="G468" s="52"/>
      <c r="L468" s="54"/>
      <c r="M468" s="54"/>
      <c r="N468" s="55"/>
      <c r="O468" s="54"/>
      <c r="P468" s="54"/>
      <c r="Q468" s="54"/>
    </row>
    <row r="469" spans="1:17" s="53" customFormat="1">
      <c r="A469" s="51"/>
      <c r="B469" s="52"/>
      <c r="C469" s="52"/>
      <c r="D469" s="52"/>
      <c r="E469" s="52"/>
      <c r="F469" s="52"/>
      <c r="G469" s="52"/>
      <c r="L469" s="54"/>
      <c r="M469" s="54"/>
      <c r="N469" s="55"/>
      <c r="O469" s="54"/>
      <c r="P469" s="54"/>
      <c r="Q469" s="54"/>
    </row>
    <row r="470" spans="1:17" s="53" customFormat="1">
      <c r="A470" s="51"/>
      <c r="B470" s="52"/>
      <c r="C470" s="52"/>
      <c r="D470" s="52"/>
      <c r="E470" s="52"/>
      <c r="F470" s="52"/>
      <c r="G470" s="52"/>
      <c r="L470" s="54"/>
      <c r="M470" s="54"/>
      <c r="N470" s="55"/>
      <c r="O470" s="54"/>
      <c r="P470" s="54"/>
      <c r="Q470" s="54"/>
    </row>
    <row r="471" spans="1:17" s="53" customFormat="1">
      <c r="A471" s="51"/>
      <c r="B471" s="52"/>
      <c r="C471" s="52"/>
      <c r="D471" s="52"/>
      <c r="E471" s="52"/>
      <c r="F471" s="52"/>
      <c r="G471" s="52"/>
      <c r="L471" s="54"/>
      <c r="M471" s="54"/>
      <c r="N471" s="55"/>
      <c r="O471" s="54"/>
      <c r="P471" s="54"/>
      <c r="Q471" s="54"/>
    </row>
    <row r="472" spans="1:17" s="53" customFormat="1">
      <c r="A472" s="51"/>
      <c r="B472" s="52"/>
      <c r="C472" s="52"/>
      <c r="D472" s="52"/>
      <c r="E472" s="52"/>
      <c r="F472" s="52"/>
      <c r="G472" s="52"/>
      <c r="L472" s="54"/>
      <c r="M472" s="54"/>
      <c r="N472" s="55"/>
      <c r="O472" s="54"/>
      <c r="P472" s="54"/>
      <c r="Q472" s="54"/>
    </row>
    <row r="473" spans="1:17" s="53" customFormat="1">
      <c r="A473" s="51"/>
      <c r="B473" s="52"/>
      <c r="C473" s="52"/>
      <c r="D473" s="52"/>
      <c r="E473" s="52"/>
      <c r="F473" s="52"/>
      <c r="G473" s="52"/>
      <c r="L473" s="54"/>
      <c r="M473" s="54"/>
      <c r="N473" s="55"/>
      <c r="O473" s="54"/>
      <c r="P473" s="54"/>
      <c r="Q473" s="54"/>
    </row>
    <row r="474" spans="1:17" s="53" customFormat="1">
      <c r="A474" s="51"/>
      <c r="B474" s="52"/>
      <c r="C474" s="52"/>
      <c r="D474" s="52"/>
      <c r="E474" s="52"/>
      <c r="F474" s="52"/>
      <c r="G474" s="52"/>
      <c r="L474" s="54"/>
      <c r="M474" s="54"/>
      <c r="N474" s="55"/>
      <c r="O474" s="54"/>
      <c r="P474" s="54"/>
      <c r="Q474" s="54"/>
    </row>
    <row r="475" spans="1:17" s="53" customFormat="1">
      <c r="A475" s="51"/>
      <c r="B475" s="52"/>
      <c r="C475" s="52"/>
      <c r="D475" s="52"/>
      <c r="E475" s="52"/>
      <c r="F475" s="52"/>
      <c r="G475" s="52"/>
      <c r="L475" s="54"/>
      <c r="M475" s="54"/>
      <c r="N475" s="55"/>
      <c r="O475" s="54"/>
      <c r="P475" s="54"/>
      <c r="Q475" s="54"/>
    </row>
    <row r="476" spans="1:17" s="53" customFormat="1">
      <c r="A476" s="51"/>
      <c r="B476" s="52"/>
      <c r="C476" s="52"/>
      <c r="D476" s="52"/>
      <c r="E476" s="52"/>
      <c r="F476" s="52"/>
      <c r="G476" s="52"/>
      <c r="L476" s="54"/>
      <c r="M476" s="54"/>
      <c r="N476" s="55"/>
      <c r="O476" s="54"/>
      <c r="P476" s="54"/>
      <c r="Q476" s="54"/>
    </row>
    <row r="477" spans="1:17" s="53" customFormat="1">
      <c r="A477" s="51"/>
      <c r="B477" s="52"/>
      <c r="C477" s="52"/>
      <c r="D477" s="52"/>
      <c r="E477" s="52"/>
      <c r="F477" s="52"/>
      <c r="G477" s="52"/>
      <c r="L477" s="54"/>
      <c r="M477" s="54"/>
      <c r="N477" s="55"/>
      <c r="O477" s="54"/>
      <c r="P477" s="54"/>
      <c r="Q477" s="54"/>
    </row>
    <row r="478" spans="1:17" s="53" customFormat="1">
      <c r="A478" s="51"/>
      <c r="B478" s="52"/>
      <c r="C478" s="52"/>
      <c r="D478" s="52"/>
      <c r="E478" s="52"/>
      <c r="F478" s="52"/>
      <c r="G478" s="52"/>
      <c r="L478" s="54"/>
      <c r="M478" s="54"/>
      <c r="N478" s="55"/>
      <c r="O478" s="54"/>
      <c r="P478" s="54"/>
      <c r="Q478" s="54"/>
    </row>
    <row r="479" spans="1:17" s="53" customFormat="1">
      <c r="A479" s="51"/>
      <c r="B479" s="52"/>
      <c r="C479" s="52"/>
      <c r="D479" s="52"/>
      <c r="E479" s="52"/>
      <c r="F479" s="52"/>
      <c r="G479" s="52"/>
      <c r="L479" s="54"/>
      <c r="M479" s="54"/>
      <c r="N479" s="55"/>
      <c r="O479" s="54"/>
      <c r="P479" s="54"/>
      <c r="Q479" s="54"/>
    </row>
    <row r="480" spans="1:17" s="53" customFormat="1">
      <c r="A480" s="51"/>
      <c r="B480" s="52"/>
      <c r="C480" s="52"/>
      <c r="D480" s="52"/>
      <c r="E480" s="52"/>
      <c r="F480" s="52"/>
      <c r="G480" s="52"/>
      <c r="L480" s="54"/>
      <c r="M480" s="54"/>
      <c r="N480" s="55"/>
      <c r="O480" s="54"/>
      <c r="P480" s="54"/>
      <c r="Q480" s="54"/>
    </row>
    <row r="481" spans="1:17" s="53" customFormat="1">
      <c r="A481" s="51"/>
      <c r="B481" s="52"/>
      <c r="C481" s="52"/>
      <c r="D481" s="52"/>
      <c r="E481" s="52"/>
      <c r="F481" s="52"/>
      <c r="G481" s="52"/>
      <c r="L481" s="54"/>
      <c r="M481" s="54"/>
      <c r="N481" s="55"/>
      <c r="O481" s="54"/>
      <c r="P481" s="54"/>
      <c r="Q481" s="54"/>
    </row>
    <row r="482" spans="1:17" s="53" customFormat="1">
      <c r="A482" s="51"/>
      <c r="B482" s="52"/>
      <c r="C482" s="52"/>
      <c r="D482" s="52"/>
      <c r="E482" s="52"/>
      <c r="F482" s="52"/>
      <c r="G482" s="52"/>
      <c r="L482" s="54"/>
      <c r="M482" s="54"/>
      <c r="N482" s="55"/>
      <c r="O482" s="54"/>
      <c r="P482" s="54"/>
      <c r="Q482" s="54"/>
    </row>
    <row r="483" spans="1:17" s="53" customFormat="1">
      <c r="A483" s="51"/>
      <c r="B483" s="52"/>
      <c r="C483" s="52"/>
      <c r="D483" s="52"/>
      <c r="E483" s="52"/>
      <c r="F483" s="52"/>
      <c r="G483" s="52"/>
      <c r="L483" s="54"/>
      <c r="M483" s="54"/>
      <c r="N483" s="55"/>
      <c r="O483" s="54"/>
      <c r="P483" s="54"/>
      <c r="Q483" s="54"/>
    </row>
    <row r="484" spans="1:17" s="53" customFormat="1">
      <c r="A484" s="51"/>
      <c r="B484" s="52"/>
      <c r="C484" s="52"/>
      <c r="D484" s="52"/>
      <c r="E484" s="52"/>
      <c r="F484" s="52"/>
      <c r="G484" s="52"/>
      <c r="L484" s="54"/>
      <c r="M484" s="54"/>
      <c r="N484" s="55"/>
      <c r="O484" s="54"/>
      <c r="P484" s="54"/>
      <c r="Q484" s="54"/>
    </row>
    <row r="485" spans="1:17" s="53" customFormat="1">
      <c r="A485" s="51"/>
      <c r="B485" s="52"/>
      <c r="C485" s="52"/>
      <c r="D485" s="52"/>
      <c r="E485" s="52"/>
      <c r="F485" s="52"/>
      <c r="G485" s="52"/>
      <c r="L485" s="54"/>
      <c r="M485" s="54"/>
      <c r="N485" s="55"/>
      <c r="O485" s="54"/>
      <c r="P485" s="54"/>
      <c r="Q485" s="54"/>
    </row>
    <row r="486" spans="1:17" s="53" customFormat="1">
      <c r="A486" s="51"/>
      <c r="B486" s="52"/>
      <c r="C486" s="52"/>
      <c r="D486" s="52"/>
      <c r="E486" s="52"/>
      <c r="F486" s="52"/>
      <c r="G486" s="52"/>
      <c r="L486" s="54"/>
      <c r="M486" s="54"/>
      <c r="N486" s="55"/>
      <c r="O486" s="54"/>
      <c r="P486" s="54"/>
      <c r="Q486" s="54"/>
    </row>
    <row r="487" spans="1:17" s="53" customFormat="1">
      <c r="A487" s="51"/>
      <c r="B487" s="52"/>
      <c r="C487" s="52"/>
      <c r="D487" s="52"/>
      <c r="E487" s="52"/>
      <c r="F487" s="52"/>
      <c r="G487" s="52"/>
      <c r="L487" s="54"/>
      <c r="M487" s="54"/>
      <c r="N487" s="55"/>
      <c r="O487" s="54"/>
      <c r="P487" s="54"/>
      <c r="Q487" s="54"/>
    </row>
    <row r="488" spans="1:17" s="53" customFormat="1">
      <c r="A488" s="51"/>
      <c r="B488" s="52"/>
      <c r="C488" s="52"/>
      <c r="D488" s="52"/>
      <c r="E488" s="52"/>
      <c r="F488" s="52"/>
      <c r="G488" s="52"/>
      <c r="L488" s="54"/>
      <c r="M488" s="54"/>
      <c r="N488" s="55"/>
      <c r="O488" s="54"/>
      <c r="P488" s="54"/>
      <c r="Q488" s="54"/>
    </row>
    <row r="489" spans="1:17" s="53" customFormat="1">
      <c r="A489" s="51"/>
      <c r="B489" s="52"/>
      <c r="C489" s="52"/>
      <c r="D489" s="52"/>
      <c r="E489" s="52"/>
      <c r="F489" s="52"/>
      <c r="G489" s="52"/>
      <c r="L489" s="54"/>
      <c r="M489" s="54"/>
      <c r="N489" s="55"/>
      <c r="O489" s="54"/>
      <c r="P489" s="54"/>
      <c r="Q489" s="54"/>
    </row>
    <row r="490" spans="1:17" s="53" customFormat="1">
      <c r="A490" s="51"/>
      <c r="B490" s="52"/>
      <c r="C490" s="52"/>
      <c r="D490" s="52"/>
      <c r="E490" s="52"/>
      <c r="F490" s="52"/>
      <c r="G490" s="52"/>
      <c r="L490" s="54"/>
      <c r="M490" s="54"/>
      <c r="N490" s="55"/>
      <c r="O490" s="54"/>
      <c r="P490" s="54"/>
      <c r="Q490" s="54"/>
    </row>
    <row r="491" spans="1:17" s="53" customFormat="1">
      <c r="A491" s="51"/>
      <c r="B491" s="52"/>
      <c r="C491" s="52"/>
      <c r="D491" s="52"/>
      <c r="E491" s="52"/>
      <c r="F491" s="52"/>
      <c r="G491" s="52"/>
      <c r="L491" s="54"/>
      <c r="M491" s="54"/>
      <c r="N491" s="55"/>
      <c r="O491" s="54"/>
      <c r="P491" s="54"/>
      <c r="Q491" s="54"/>
    </row>
    <row r="492" spans="1:17" s="53" customFormat="1">
      <c r="A492" s="51"/>
      <c r="B492" s="52"/>
      <c r="C492" s="52"/>
      <c r="D492" s="52"/>
      <c r="E492" s="52"/>
      <c r="F492" s="52"/>
      <c r="G492" s="52"/>
      <c r="L492" s="54"/>
      <c r="M492" s="54"/>
      <c r="N492" s="55"/>
      <c r="O492" s="54"/>
      <c r="P492" s="54"/>
      <c r="Q492" s="54"/>
    </row>
    <row r="493" spans="1:17" s="53" customFormat="1">
      <c r="A493" s="51"/>
      <c r="B493" s="52"/>
      <c r="C493" s="52"/>
      <c r="D493" s="52"/>
      <c r="E493" s="52"/>
      <c r="F493" s="52"/>
      <c r="G493" s="52"/>
      <c r="L493" s="54"/>
      <c r="M493" s="54"/>
      <c r="N493" s="55"/>
      <c r="O493" s="54"/>
      <c r="P493" s="54"/>
      <c r="Q493" s="54"/>
    </row>
    <row r="494" spans="1:17" s="53" customFormat="1">
      <c r="A494" s="51"/>
      <c r="B494" s="52"/>
      <c r="C494" s="52"/>
      <c r="D494" s="52"/>
      <c r="E494" s="52"/>
      <c r="F494" s="52"/>
      <c r="G494" s="52"/>
      <c r="L494" s="54"/>
      <c r="M494" s="54"/>
      <c r="N494" s="55"/>
      <c r="O494" s="54"/>
      <c r="P494" s="54"/>
      <c r="Q494" s="54"/>
    </row>
    <row r="495" spans="1:17" s="53" customFormat="1">
      <c r="A495" s="51"/>
      <c r="B495" s="52"/>
      <c r="C495" s="52"/>
      <c r="D495" s="52"/>
      <c r="E495" s="52"/>
      <c r="F495" s="52"/>
      <c r="G495" s="52"/>
      <c r="L495" s="54"/>
      <c r="M495" s="54"/>
      <c r="N495" s="55"/>
      <c r="O495" s="54"/>
      <c r="P495" s="54"/>
      <c r="Q495" s="54"/>
    </row>
    <row r="496" spans="1:17" s="53" customFormat="1">
      <c r="A496" s="51"/>
      <c r="B496" s="52"/>
      <c r="C496" s="52"/>
      <c r="D496" s="52"/>
      <c r="E496" s="52"/>
      <c r="F496" s="52"/>
      <c r="G496" s="52"/>
      <c r="L496" s="54"/>
      <c r="M496" s="54"/>
      <c r="N496" s="55"/>
      <c r="O496" s="54"/>
      <c r="P496" s="54"/>
      <c r="Q496" s="54"/>
    </row>
    <row r="497" spans="1:17" s="53" customFormat="1">
      <c r="A497" s="51"/>
      <c r="B497" s="52"/>
      <c r="C497" s="52"/>
      <c r="D497" s="52"/>
      <c r="E497" s="52"/>
      <c r="F497" s="52"/>
      <c r="G497" s="52"/>
      <c r="L497" s="54"/>
      <c r="M497" s="54"/>
      <c r="N497" s="55"/>
      <c r="O497" s="54"/>
      <c r="P497" s="54"/>
      <c r="Q497" s="54"/>
    </row>
    <row r="498" spans="1:17" s="53" customFormat="1">
      <c r="A498" s="51"/>
      <c r="B498" s="52"/>
      <c r="C498" s="52"/>
      <c r="D498" s="52"/>
      <c r="E498" s="52"/>
      <c r="F498" s="52"/>
      <c r="G498" s="52"/>
      <c r="L498" s="54"/>
      <c r="M498" s="54"/>
      <c r="N498" s="55"/>
      <c r="O498" s="54"/>
      <c r="P498" s="54"/>
      <c r="Q498" s="54"/>
    </row>
    <row r="499" spans="1:17" s="53" customFormat="1">
      <c r="A499" s="51"/>
      <c r="B499" s="52"/>
      <c r="C499" s="52"/>
      <c r="D499" s="52"/>
      <c r="E499" s="52"/>
      <c r="F499" s="52"/>
      <c r="G499" s="52"/>
      <c r="L499" s="54"/>
      <c r="M499" s="54"/>
      <c r="N499" s="55"/>
      <c r="O499" s="54"/>
      <c r="P499" s="54"/>
      <c r="Q499" s="54"/>
    </row>
    <row r="500" spans="1:17" s="53" customFormat="1">
      <c r="A500" s="51"/>
      <c r="B500" s="52"/>
      <c r="C500" s="52"/>
      <c r="D500" s="52"/>
      <c r="E500" s="52"/>
      <c r="F500" s="52"/>
      <c r="G500" s="52"/>
      <c r="L500" s="54"/>
      <c r="M500" s="54"/>
      <c r="N500" s="55"/>
      <c r="O500" s="54"/>
      <c r="P500" s="54"/>
      <c r="Q500" s="54"/>
    </row>
    <row r="501" spans="1:17" s="53" customFormat="1">
      <c r="A501" s="51"/>
      <c r="B501" s="52"/>
      <c r="C501" s="52"/>
      <c r="D501" s="52"/>
      <c r="E501" s="52"/>
      <c r="F501" s="52"/>
      <c r="G501" s="52"/>
      <c r="L501" s="54"/>
      <c r="M501" s="54"/>
      <c r="N501" s="55"/>
      <c r="O501" s="54"/>
      <c r="P501" s="54"/>
      <c r="Q501" s="54"/>
    </row>
    <row r="502" spans="1:17" s="53" customFormat="1">
      <c r="A502" s="51"/>
      <c r="B502" s="52"/>
      <c r="C502" s="52"/>
      <c r="D502" s="52"/>
      <c r="E502" s="52"/>
      <c r="F502" s="52"/>
      <c r="G502" s="52"/>
      <c r="L502" s="54"/>
      <c r="M502" s="54"/>
      <c r="N502" s="55"/>
      <c r="O502" s="54"/>
      <c r="P502" s="54"/>
      <c r="Q502" s="54"/>
    </row>
    <row r="503" spans="1:17" s="53" customFormat="1">
      <c r="A503" s="51"/>
      <c r="B503" s="52"/>
      <c r="C503" s="52"/>
      <c r="D503" s="52"/>
      <c r="E503" s="52"/>
      <c r="F503" s="52"/>
      <c r="G503" s="52"/>
      <c r="L503" s="54"/>
      <c r="M503" s="54"/>
      <c r="N503" s="55"/>
      <c r="O503" s="54"/>
      <c r="P503" s="54"/>
      <c r="Q503" s="54"/>
    </row>
    <row r="504" spans="1:17" s="53" customFormat="1">
      <c r="A504" s="51"/>
      <c r="B504" s="52"/>
      <c r="C504" s="52"/>
      <c r="D504" s="52"/>
      <c r="E504" s="52"/>
      <c r="F504" s="52"/>
      <c r="G504" s="52"/>
      <c r="L504" s="54"/>
      <c r="M504" s="54"/>
      <c r="N504" s="55"/>
      <c r="O504" s="54"/>
      <c r="P504" s="54"/>
      <c r="Q504" s="54"/>
    </row>
    <row r="505" spans="1:17" s="53" customFormat="1">
      <c r="A505" s="51"/>
      <c r="B505" s="52"/>
      <c r="C505" s="52"/>
      <c r="D505" s="52"/>
      <c r="E505" s="52"/>
      <c r="F505" s="52"/>
      <c r="G505" s="52"/>
      <c r="L505" s="54"/>
      <c r="M505" s="54"/>
      <c r="N505" s="55"/>
      <c r="O505" s="54"/>
      <c r="P505" s="54"/>
      <c r="Q505" s="54"/>
    </row>
    <row r="506" spans="1:17" s="53" customFormat="1">
      <c r="A506" s="51"/>
      <c r="B506" s="52"/>
      <c r="C506" s="52"/>
      <c r="D506" s="52"/>
      <c r="E506" s="52"/>
      <c r="F506" s="52"/>
      <c r="G506" s="52"/>
      <c r="L506" s="54"/>
      <c r="M506" s="54"/>
      <c r="N506" s="55"/>
      <c r="O506" s="54"/>
      <c r="P506" s="54"/>
      <c r="Q506" s="54"/>
    </row>
    <row r="507" spans="1:17" s="53" customFormat="1">
      <c r="A507" s="51"/>
      <c r="B507" s="52"/>
      <c r="C507" s="52"/>
      <c r="D507" s="52"/>
      <c r="E507" s="52"/>
      <c r="F507" s="52"/>
      <c r="G507" s="52"/>
      <c r="L507" s="54"/>
      <c r="M507" s="54"/>
      <c r="N507" s="55"/>
      <c r="O507" s="54"/>
      <c r="P507" s="54"/>
      <c r="Q507" s="54"/>
    </row>
    <row r="508" spans="1:17" s="53" customFormat="1">
      <c r="A508" s="51"/>
      <c r="B508" s="52"/>
      <c r="C508" s="52"/>
      <c r="D508" s="52"/>
      <c r="E508" s="52"/>
      <c r="F508" s="52"/>
      <c r="G508" s="52"/>
      <c r="L508" s="54"/>
      <c r="M508" s="54"/>
      <c r="N508" s="55"/>
      <c r="O508" s="54"/>
      <c r="P508" s="54"/>
      <c r="Q508" s="54"/>
    </row>
    <row r="509" spans="1:17" s="53" customFormat="1">
      <c r="A509" s="51"/>
      <c r="B509" s="52"/>
      <c r="C509" s="52"/>
      <c r="D509" s="52"/>
      <c r="E509" s="52"/>
      <c r="F509" s="52"/>
      <c r="G509" s="52"/>
      <c r="L509" s="54"/>
      <c r="M509" s="54"/>
      <c r="N509" s="55"/>
      <c r="O509" s="54"/>
      <c r="P509" s="54"/>
      <c r="Q509" s="54"/>
    </row>
    <row r="510" spans="1:17" s="53" customFormat="1">
      <c r="A510" s="51"/>
      <c r="B510" s="52"/>
      <c r="C510" s="52"/>
      <c r="D510" s="52"/>
      <c r="E510" s="52"/>
      <c r="F510" s="52"/>
      <c r="G510" s="52"/>
      <c r="L510" s="54"/>
      <c r="M510" s="54"/>
      <c r="N510" s="55"/>
      <c r="O510" s="54"/>
      <c r="P510" s="54"/>
      <c r="Q510" s="54"/>
    </row>
    <row r="511" spans="1:17" s="53" customFormat="1">
      <c r="A511" s="51"/>
      <c r="B511" s="52"/>
      <c r="C511" s="52"/>
      <c r="D511" s="52"/>
      <c r="E511" s="52"/>
      <c r="F511" s="52"/>
      <c r="G511" s="52"/>
      <c r="L511" s="54"/>
      <c r="M511" s="54"/>
      <c r="N511" s="55"/>
      <c r="O511" s="54"/>
      <c r="P511" s="54"/>
      <c r="Q511" s="54"/>
    </row>
    <row r="512" spans="1:17" s="53" customFormat="1">
      <c r="A512" s="51"/>
      <c r="B512" s="52"/>
      <c r="C512" s="52"/>
      <c r="D512" s="52"/>
      <c r="E512" s="52"/>
      <c r="F512" s="52"/>
      <c r="G512" s="52"/>
      <c r="L512" s="54"/>
      <c r="M512" s="54"/>
      <c r="N512" s="55"/>
      <c r="O512" s="54"/>
      <c r="P512" s="54"/>
      <c r="Q512" s="54"/>
    </row>
    <row r="513" spans="1:17" s="53" customFormat="1">
      <c r="A513" s="51"/>
      <c r="B513" s="52"/>
      <c r="C513" s="52"/>
      <c r="D513" s="52"/>
      <c r="E513" s="52"/>
      <c r="F513" s="52"/>
      <c r="G513" s="52"/>
      <c r="L513" s="54"/>
      <c r="M513" s="54"/>
      <c r="N513" s="55"/>
      <c r="O513" s="54"/>
      <c r="P513" s="54"/>
      <c r="Q513" s="54"/>
    </row>
    <row r="514" spans="1:17" s="53" customFormat="1">
      <c r="A514" s="51"/>
      <c r="B514" s="52"/>
      <c r="C514" s="52"/>
      <c r="D514" s="52"/>
      <c r="E514" s="52"/>
      <c r="F514" s="52"/>
      <c r="G514" s="52"/>
      <c r="L514" s="54"/>
      <c r="M514" s="54"/>
      <c r="N514" s="55"/>
      <c r="O514" s="54"/>
      <c r="P514" s="54"/>
      <c r="Q514" s="54"/>
    </row>
    <row r="515" spans="1:17" s="53" customFormat="1">
      <c r="A515" s="51"/>
      <c r="B515" s="52"/>
      <c r="C515" s="52"/>
      <c r="D515" s="52"/>
      <c r="E515" s="52"/>
      <c r="F515" s="52"/>
      <c r="G515" s="52"/>
      <c r="L515" s="54"/>
      <c r="M515" s="54"/>
      <c r="N515" s="55"/>
      <c r="O515" s="54"/>
      <c r="P515" s="54"/>
      <c r="Q515" s="54"/>
    </row>
    <row r="516" spans="1:17" s="53" customFormat="1">
      <c r="A516" s="51"/>
      <c r="B516" s="52"/>
      <c r="C516" s="52"/>
      <c r="D516" s="52"/>
      <c r="E516" s="52"/>
      <c r="F516" s="52"/>
      <c r="G516" s="52"/>
      <c r="L516" s="54"/>
      <c r="M516" s="54"/>
      <c r="N516" s="55"/>
      <c r="O516" s="54"/>
      <c r="P516" s="54"/>
      <c r="Q516" s="54"/>
    </row>
    <row r="517" spans="1:17" s="53" customFormat="1">
      <c r="A517" s="51"/>
      <c r="B517" s="52"/>
      <c r="C517" s="52"/>
      <c r="D517" s="52"/>
      <c r="E517" s="52"/>
      <c r="F517" s="52"/>
      <c r="G517" s="52"/>
      <c r="L517" s="54"/>
      <c r="M517" s="54"/>
      <c r="N517" s="55"/>
      <c r="O517" s="54"/>
      <c r="P517" s="54"/>
      <c r="Q517" s="54"/>
    </row>
    <row r="518" spans="1:17" s="53" customFormat="1">
      <c r="A518" s="51"/>
      <c r="B518" s="52"/>
      <c r="C518" s="52"/>
      <c r="D518" s="52"/>
      <c r="E518" s="52"/>
      <c r="F518" s="52"/>
      <c r="G518" s="52"/>
      <c r="L518" s="54"/>
      <c r="M518" s="54"/>
      <c r="N518" s="55"/>
      <c r="O518" s="54"/>
      <c r="P518" s="54"/>
      <c r="Q518" s="54"/>
    </row>
    <row r="519" spans="1:17" s="53" customFormat="1">
      <c r="A519" s="51"/>
      <c r="B519" s="52"/>
      <c r="C519" s="52"/>
      <c r="D519" s="52"/>
      <c r="E519" s="52"/>
      <c r="F519" s="52"/>
      <c r="G519" s="52"/>
      <c r="L519" s="54"/>
      <c r="M519" s="54"/>
      <c r="N519" s="55"/>
      <c r="O519" s="54"/>
      <c r="P519" s="54"/>
      <c r="Q519" s="54"/>
    </row>
    <row r="520" spans="1:17" s="53" customFormat="1">
      <c r="A520" s="51"/>
      <c r="B520" s="52"/>
      <c r="C520" s="52"/>
      <c r="D520" s="52"/>
      <c r="E520" s="52"/>
      <c r="F520" s="52"/>
      <c r="G520" s="52"/>
      <c r="L520" s="54"/>
      <c r="M520" s="54"/>
      <c r="N520" s="55"/>
      <c r="O520" s="54"/>
      <c r="P520" s="54"/>
      <c r="Q520" s="54"/>
    </row>
    <row r="521" spans="1:17" s="53" customFormat="1">
      <c r="A521" s="51"/>
      <c r="B521" s="52"/>
      <c r="C521" s="52"/>
      <c r="D521" s="52"/>
      <c r="E521" s="52"/>
      <c r="F521" s="52"/>
      <c r="G521" s="52"/>
      <c r="L521" s="54"/>
      <c r="M521" s="54"/>
      <c r="N521" s="55"/>
      <c r="O521" s="54"/>
      <c r="P521" s="54"/>
      <c r="Q521" s="54"/>
    </row>
    <row r="522" spans="1:17" s="53" customFormat="1">
      <c r="A522" s="51"/>
      <c r="B522" s="52"/>
      <c r="C522" s="52"/>
      <c r="D522" s="52"/>
      <c r="E522" s="52"/>
      <c r="F522" s="52"/>
      <c r="G522" s="52"/>
      <c r="L522" s="54"/>
      <c r="M522" s="54"/>
      <c r="N522" s="55"/>
      <c r="O522" s="54"/>
      <c r="P522" s="54"/>
      <c r="Q522" s="54"/>
    </row>
    <row r="523" spans="1:17" s="53" customFormat="1">
      <c r="A523" s="51"/>
      <c r="B523" s="52"/>
      <c r="C523" s="52"/>
      <c r="D523" s="52"/>
      <c r="E523" s="52"/>
      <c r="F523" s="52"/>
      <c r="G523" s="52"/>
      <c r="L523" s="54"/>
      <c r="M523" s="54"/>
      <c r="N523" s="55"/>
      <c r="O523" s="54"/>
      <c r="P523" s="54"/>
      <c r="Q523" s="54"/>
    </row>
    <row r="524" spans="1:17" s="53" customFormat="1">
      <c r="A524" s="51"/>
      <c r="B524" s="52"/>
      <c r="C524" s="52"/>
      <c r="D524" s="52"/>
      <c r="E524" s="52"/>
      <c r="F524" s="52"/>
      <c r="G524" s="52"/>
      <c r="L524" s="54"/>
      <c r="M524" s="54"/>
      <c r="N524" s="55"/>
      <c r="O524" s="54"/>
      <c r="P524" s="54"/>
      <c r="Q524" s="54"/>
    </row>
    <row r="525" spans="1:17" s="53" customFormat="1">
      <c r="A525" s="51"/>
      <c r="B525" s="52"/>
      <c r="C525" s="52"/>
      <c r="D525" s="52"/>
      <c r="E525" s="52"/>
      <c r="F525" s="52"/>
      <c r="G525" s="52"/>
      <c r="L525" s="54"/>
      <c r="M525" s="54"/>
      <c r="N525" s="55"/>
      <c r="O525" s="54"/>
      <c r="P525" s="54"/>
      <c r="Q525" s="54"/>
    </row>
    <row r="526" spans="1:17" s="53" customFormat="1">
      <c r="A526" s="51"/>
      <c r="B526" s="52"/>
      <c r="C526" s="52"/>
      <c r="D526" s="52"/>
      <c r="E526" s="52"/>
      <c r="F526" s="52"/>
      <c r="G526" s="52"/>
      <c r="L526" s="54"/>
      <c r="M526" s="54"/>
      <c r="N526" s="55"/>
      <c r="O526" s="54"/>
      <c r="P526" s="54"/>
      <c r="Q526" s="54"/>
    </row>
    <row r="527" spans="1:17" s="53" customFormat="1">
      <c r="A527" s="51"/>
      <c r="B527" s="52"/>
      <c r="C527" s="52"/>
      <c r="D527" s="52"/>
      <c r="E527" s="52"/>
      <c r="F527" s="52"/>
      <c r="G527" s="52"/>
      <c r="L527" s="54"/>
      <c r="M527" s="54"/>
      <c r="N527" s="55"/>
      <c r="O527" s="54"/>
      <c r="P527" s="54"/>
      <c r="Q527" s="54"/>
    </row>
    <row r="528" spans="1:17" s="53" customFormat="1">
      <c r="A528" s="51"/>
      <c r="B528" s="52"/>
      <c r="C528" s="52"/>
      <c r="D528" s="52"/>
      <c r="E528" s="52"/>
      <c r="F528" s="52"/>
      <c r="G528" s="52"/>
      <c r="L528" s="54"/>
      <c r="M528" s="54"/>
      <c r="N528" s="55"/>
      <c r="O528" s="54"/>
      <c r="P528" s="54"/>
      <c r="Q528" s="54"/>
    </row>
    <row r="529" spans="1:17" s="53" customFormat="1">
      <c r="A529" s="51"/>
      <c r="B529" s="52"/>
      <c r="C529" s="52"/>
      <c r="D529" s="52"/>
      <c r="E529" s="52"/>
      <c r="F529" s="52"/>
      <c r="G529" s="52"/>
      <c r="L529" s="54"/>
      <c r="M529" s="54"/>
      <c r="N529" s="55"/>
      <c r="O529" s="54"/>
      <c r="P529" s="54"/>
      <c r="Q529" s="54"/>
    </row>
    <row r="530" spans="1:17" s="53" customFormat="1">
      <c r="A530" s="51"/>
      <c r="B530" s="52"/>
      <c r="C530" s="52"/>
      <c r="D530" s="52"/>
      <c r="E530" s="52"/>
      <c r="F530" s="52"/>
      <c r="G530" s="52"/>
      <c r="L530" s="54"/>
      <c r="M530" s="54"/>
      <c r="N530" s="55"/>
      <c r="O530" s="54"/>
      <c r="P530" s="54"/>
      <c r="Q530" s="54"/>
    </row>
    <row r="531" spans="1:17" s="53" customFormat="1">
      <c r="A531" s="51"/>
      <c r="B531" s="52"/>
      <c r="C531" s="52"/>
      <c r="D531" s="52"/>
      <c r="E531" s="52"/>
      <c r="F531" s="52"/>
      <c r="G531" s="52"/>
      <c r="L531" s="54"/>
      <c r="M531" s="54"/>
      <c r="N531" s="55"/>
      <c r="O531" s="54"/>
      <c r="P531" s="54"/>
      <c r="Q531" s="54"/>
    </row>
    <row r="532" spans="1:17" s="53" customFormat="1">
      <c r="A532" s="51"/>
      <c r="B532" s="52"/>
      <c r="C532" s="52"/>
      <c r="D532" s="52"/>
      <c r="E532" s="52"/>
      <c r="F532" s="52"/>
      <c r="G532" s="52"/>
      <c r="L532" s="54"/>
      <c r="M532" s="54"/>
      <c r="N532" s="55"/>
      <c r="O532" s="54"/>
      <c r="P532" s="54"/>
      <c r="Q532" s="54"/>
    </row>
    <row r="533" spans="1:17" s="53" customFormat="1">
      <c r="A533" s="51"/>
      <c r="B533" s="52"/>
      <c r="C533" s="52"/>
      <c r="D533" s="52"/>
      <c r="E533" s="52"/>
      <c r="F533" s="52"/>
      <c r="G533" s="52"/>
      <c r="L533" s="54"/>
      <c r="M533" s="54"/>
      <c r="N533" s="55"/>
      <c r="O533" s="54"/>
      <c r="P533" s="54"/>
      <c r="Q533" s="54"/>
    </row>
    <row r="534" spans="1:17" s="53" customFormat="1">
      <c r="A534" s="51"/>
      <c r="B534" s="52"/>
      <c r="C534" s="52"/>
      <c r="D534" s="52"/>
      <c r="E534" s="52"/>
      <c r="F534" s="52"/>
      <c r="G534" s="52"/>
      <c r="L534" s="54"/>
      <c r="M534" s="54"/>
      <c r="N534" s="55"/>
      <c r="O534" s="54"/>
      <c r="P534" s="54"/>
      <c r="Q534" s="54"/>
    </row>
    <row r="535" spans="1:17" s="53" customFormat="1">
      <c r="A535" s="51"/>
      <c r="B535" s="52"/>
      <c r="C535" s="52"/>
      <c r="D535" s="52"/>
      <c r="E535" s="52"/>
      <c r="F535" s="52"/>
      <c r="G535" s="52"/>
      <c r="L535" s="54"/>
      <c r="M535" s="54"/>
      <c r="N535" s="55"/>
      <c r="O535" s="54"/>
      <c r="P535" s="54"/>
      <c r="Q535" s="54"/>
    </row>
    <row r="536" spans="1:17" s="53" customFormat="1">
      <c r="A536" s="51"/>
      <c r="B536" s="52"/>
      <c r="C536" s="52"/>
      <c r="D536" s="52"/>
      <c r="E536" s="52"/>
      <c r="F536" s="52"/>
      <c r="G536" s="52"/>
      <c r="L536" s="54"/>
      <c r="M536" s="54"/>
      <c r="N536" s="55"/>
      <c r="O536" s="54"/>
      <c r="P536" s="54"/>
      <c r="Q536" s="54"/>
    </row>
    <row r="537" spans="1:17" s="53" customFormat="1">
      <c r="A537" s="51"/>
      <c r="B537" s="52"/>
      <c r="C537" s="52"/>
      <c r="D537" s="52"/>
      <c r="E537" s="52"/>
      <c r="F537" s="52"/>
      <c r="G537" s="52"/>
      <c r="L537" s="54"/>
      <c r="M537" s="54"/>
      <c r="N537" s="55"/>
      <c r="O537" s="54"/>
      <c r="P537" s="54"/>
      <c r="Q537" s="54"/>
    </row>
    <row r="538" spans="1:17" s="53" customFormat="1">
      <c r="A538" s="51"/>
      <c r="B538" s="52"/>
      <c r="C538" s="52"/>
      <c r="D538" s="52"/>
      <c r="E538" s="52"/>
      <c r="F538" s="52"/>
      <c r="G538" s="52"/>
      <c r="L538" s="54"/>
      <c r="M538" s="54"/>
      <c r="N538" s="55"/>
      <c r="O538" s="54"/>
      <c r="P538" s="54"/>
      <c r="Q538" s="54"/>
    </row>
    <row r="539" spans="1:17" s="53" customFormat="1">
      <c r="A539" s="51"/>
      <c r="B539" s="52"/>
      <c r="C539" s="52"/>
      <c r="D539" s="52"/>
      <c r="E539" s="52"/>
      <c r="F539" s="52"/>
      <c r="G539" s="52"/>
      <c r="L539" s="54"/>
      <c r="M539" s="54"/>
      <c r="N539" s="55"/>
      <c r="O539" s="54"/>
      <c r="P539" s="54"/>
      <c r="Q539" s="54"/>
    </row>
    <row r="540" spans="1:17" s="53" customFormat="1">
      <c r="A540" s="51"/>
      <c r="B540" s="52"/>
      <c r="C540" s="52"/>
      <c r="D540" s="52"/>
      <c r="E540" s="52"/>
      <c r="F540" s="52"/>
      <c r="G540" s="52"/>
      <c r="L540" s="54"/>
      <c r="M540" s="54"/>
      <c r="N540" s="55"/>
      <c r="O540" s="54"/>
      <c r="P540" s="54"/>
      <c r="Q540" s="54"/>
    </row>
    <row r="541" spans="1:17" s="53" customFormat="1">
      <c r="A541" s="51"/>
      <c r="B541" s="52"/>
      <c r="C541" s="52"/>
      <c r="D541" s="52"/>
      <c r="E541" s="52"/>
      <c r="F541" s="52"/>
      <c r="G541" s="52"/>
      <c r="L541" s="54"/>
      <c r="M541" s="54"/>
      <c r="N541" s="55"/>
      <c r="O541" s="54"/>
      <c r="P541" s="54"/>
      <c r="Q541" s="54"/>
    </row>
    <row r="542" spans="1:17" s="53" customFormat="1">
      <c r="A542" s="51"/>
      <c r="B542" s="52"/>
      <c r="C542" s="52"/>
      <c r="D542" s="52"/>
      <c r="E542" s="52"/>
      <c r="F542" s="52"/>
      <c r="G542" s="52"/>
      <c r="L542" s="54"/>
      <c r="M542" s="54"/>
      <c r="N542" s="55"/>
      <c r="O542" s="54"/>
      <c r="P542" s="54"/>
      <c r="Q542" s="54"/>
    </row>
    <row r="543" spans="1:17" s="53" customFormat="1">
      <c r="A543" s="51"/>
      <c r="B543" s="52"/>
      <c r="C543" s="52"/>
      <c r="D543" s="52"/>
      <c r="E543" s="52"/>
      <c r="F543" s="52"/>
      <c r="G543" s="52"/>
      <c r="L543" s="54"/>
      <c r="M543" s="54"/>
      <c r="N543" s="55"/>
      <c r="O543" s="54"/>
      <c r="P543" s="54"/>
      <c r="Q543" s="54"/>
    </row>
    <row r="544" spans="1:17" s="53" customFormat="1">
      <c r="A544" s="51"/>
      <c r="B544" s="52"/>
      <c r="C544" s="52"/>
      <c r="D544" s="52"/>
      <c r="E544" s="52"/>
      <c r="F544" s="52"/>
      <c r="G544" s="52"/>
      <c r="L544" s="54"/>
      <c r="M544" s="54"/>
      <c r="N544" s="55"/>
      <c r="O544" s="54"/>
      <c r="P544" s="54"/>
      <c r="Q544" s="54"/>
    </row>
    <row r="545" spans="1:17" s="53" customFormat="1">
      <c r="A545" s="51"/>
      <c r="B545" s="52"/>
      <c r="C545" s="52"/>
      <c r="D545" s="52"/>
      <c r="E545" s="52"/>
      <c r="F545" s="52"/>
      <c r="G545" s="52"/>
      <c r="L545" s="54"/>
      <c r="M545" s="54"/>
      <c r="N545" s="55"/>
      <c r="O545" s="54"/>
      <c r="P545" s="54"/>
      <c r="Q545" s="54"/>
    </row>
    <row r="546" spans="1:17" s="53" customFormat="1">
      <c r="A546" s="51"/>
      <c r="B546" s="52"/>
      <c r="C546" s="52"/>
      <c r="D546" s="52"/>
      <c r="E546" s="52"/>
      <c r="F546" s="52"/>
      <c r="G546" s="52"/>
      <c r="L546" s="54"/>
      <c r="M546" s="54"/>
      <c r="N546" s="55"/>
      <c r="O546" s="54"/>
      <c r="P546" s="54"/>
      <c r="Q546" s="54"/>
    </row>
    <row r="547" spans="1:17" s="53" customFormat="1">
      <c r="A547" s="51"/>
      <c r="B547" s="52"/>
      <c r="C547" s="52"/>
      <c r="D547" s="52"/>
      <c r="E547" s="52"/>
      <c r="F547" s="52"/>
      <c r="G547" s="52"/>
      <c r="L547" s="54"/>
      <c r="M547" s="54"/>
      <c r="N547" s="55"/>
      <c r="O547" s="54"/>
      <c r="P547" s="54"/>
      <c r="Q547" s="54"/>
    </row>
    <row r="548" spans="1:17" s="53" customFormat="1">
      <c r="A548" s="51"/>
      <c r="B548" s="52"/>
      <c r="C548" s="52"/>
      <c r="D548" s="52"/>
      <c r="E548" s="52"/>
      <c r="F548" s="52"/>
      <c r="G548" s="52"/>
      <c r="L548" s="54"/>
      <c r="M548" s="54"/>
      <c r="N548" s="55"/>
      <c r="O548" s="54"/>
      <c r="P548" s="54"/>
      <c r="Q548" s="54"/>
    </row>
    <row r="549" spans="1:17" s="53" customFormat="1">
      <c r="A549" s="51"/>
      <c r="B549" s="52"/>
      <c r="C549" s="52"/>
      <c r="D549" s="52"/>
      <c r="E549" s="52"/>
      <c r="F549" s="52"/>
      <c r="G549" s="52"/>
      <c r="L549" s="54"/>
      <c r="M549" s="54"/>
      <c r="N549" s="55"/>
      <c r="O549" s="54"/>
      <c r="P549" s="54"/>
      <c r="Q549" s="54"/>
    </row>
    <row r="550" spans="1:17" s="53" customFormat="1">
      <c r="A550" s="51"/>
      <c r="B550" s="52"/>
      <c r="C550" s="52"/>
      <c r="D550" s="52"/>
      <c r="E550" s="52"/>
      <c r="F550" s="52"/>
      <c r="G550" s="52"/>
      <c r="L550" s="54"/>
      <c r="M550" s="54"/>
      <c r="N550" s="55"/>
      <c r="O550" s="54"/>
      <c r="P550" s="54"/>
      <c r="Q550" s="54"/>
    </row>
    <row r="551" spans="1:17" s="53" customFormat="1">
      <c r="A551" s="51"/>
      <c r="B551" s="52"/>
      <c r="C551" s="52"/>
      <c r="D551" s="52"/>
      <c r="E551" s="52"/>
      <c r="F551" s="52"/>
      <c r="G551" s="52"/>
      <c r="L551" s="54"/>
      <c r="M551" s="54"/>
      <c r="N551" s="55"/>
      <c r="O551" s="54"/>
      <c r="P551" s="54"/>
      <c r="Q551" s="54"/>
    </row>
    <row r="552" spans="1:17" s="53" customFormat="1">
      <c r="A552" s="51"/>
      <c r="B552" s="52"/>
      <c r="C552" s="52"/>
      <c r="D552" s="52"/>
      <c r="E552" s="52"/>
      <c r="F552" s="52"/>
      <c r="G552" s="52"/>
      <c r="L552" s="54"/>
      <c r="M552" s="54"/>
      <c r="N552" s="55"/>
      <c r="O552" s="54"/>
      <c r="P552" s="54"/>
      <c r="Q552" s="54"/>
    </row>
    <row r="553" spans="1:17" s="53" customFormat="1">
      <c r="A553" s="51"/>
      <c r="B553" s="52"/>
      <c r="C553" s="52"/>
      <c r="D553" s="52"/>
      <c r="E553" s="52"/>
      <c r="F553" s="52"/>
      <c r="G553" s="52"/>
      <c r="L553" s="54"/>
      <c r="M553" s="54"/>
      <c r="N553" s="55"/>
      <c r="O553" s="54"/>
      <c r="P553" s="54"/>
      <c r="Q553" s="54"/>
    </row>
    <row r="554" spans="1:17" s="53" customFormat="1">
      <c r="A554" s="51"/>
      <c r="B554" s="52"/>
      <c r="C554" s="52"/>
      <c r="D554" s="52"/>
      <c r="E554" s="52"/>
      <c r="F554" s="52"/>
      <c r="G554" s="52"/>
      <c r="L554" s="54"/>
      <c r="M554" s="54"/>
      <c r="N554" s="55"/>
      <c r="O554" s="54"/>
      <c r="P554" s="54"/>
      <c r="Q554" s="54"/>
    </row>
    <row r="555" spans="1:17" s="53" customFormat="1">
      <c r="A555" s="51"/>
      <c r="B555" s="52"/>
      <c r="C555" s="52"/>
      <c r="D555" s="52"/>
      <c r="E555" s="52"/>
      <c r="F555" s="52"/>
      <c r="G555" s="52"/>
      <c r="L555" s="54"/>
      <c r="M555" s="54"/>
      <c r="N555" s="55"/>
      <c r="O555" s="54"/>
      <c r="P555" s="54"/>
      <c r="Q555" s="54"/>
    </row>
    <row r="556" spans="1:17" s="53" customFormat="1">
      <c r="A556" s="51"/>
      <c r="B556" s="52"/>
      <c r="C556" s="52"/>
      <c r="D556" s="52"/>
      <c r="E556" s="52"/>
      <c r="F556" s="52"/>
      <c r="G556" s="52"/>
      <c r="L556" s="54"/>
      <c r="M556" s="54"/>
      <c r="N556" s="55"/>
      <c r="O556" s="54"/>
      <c r="P556" s="54"/>
      <c r="Q556" s="54"/>
    </row>
    <row r="557" spans="1:17" s="53" customFormat="1">
      <c r="A557" s="51"/>
      <c r="B557" s="52"/>
      <c r="C557" s="52"/>
      <c r="D557" s="52"/>
      <c r="E557" s="52"/>
      <c r="F557" s="52"/>
      <c r="G557" s="52"/>
      <c r="L557" s="54"/>
      <c r="M557" s="54"/>
      <c r="N557" s="55"/>
      <c r="O557" s="54"/>
      <c r="P557" s="54"/>
      <c r="Q557" s="54"/>
    </row>
    <row r="558" spans="1:17" s="53" customFormat="1">
      <c r="A558" s="51"/>
      <c r="B558" s="52"/>
      <c r="C558" s="52"/>
      <c r="D558" s="52"/>
      <c r="E558" s="52"/>
      <c r="F558" s="52"/>
      <c r="G558" s="52"/>
      <c r="L558" s="54"/>
      <c r="M558" s="54"/>
      <c r="N558" s="55"/>
      <c r="O558" s="54"/>
      <c r="P558" s="54"/>
      <c r="Q558" s="54"/>
    </row>
    <row r="559" spans="1:17" s="53" customFormat="1">
      <c r="A559" s="51"/>
      <c r="B559" s="52"/>
      <c r="C559" s="52"/>
      <c r="D559" s="52"/>
      <c r="E559" s="52"/>
      <c r="F559" s="52"/>
      <c r="G559" s="52"/>
      <c r="L559" s="54"/>
      <c r="M559" s="54"/>
      <c r="N559" s="55"/>
      <c r="O559" s="54"/>
      <c r="P559" s="54"/>
      <c r="Q559" s="54"/>
    </row>
    <row r="560" spans="1:17" s="53" customFormat="1">
      <c r="A560" s="51"/>
      <c r="B560" s="52"/>
      <c r="C560" s="52"/>
      <c r="D560" s="52"/>
      <c r="E560" s="52"/>
      <c r="F560" s="52"/>
      <c r="G560" s="52"/>
      <c r="L560" s="54"/>
      <c r="M560" s="54"/>
      <c r="N560" s="55"/>
      <c r="O560" s="54"/>
      <c r="P560" s="54"/>
      <c r="Q560" s="54"/>
    </row>
    <row r="561" spans="1:17" s="53" customFormat="1">
      <c r="A561" s="51"/>
      <c r="B561" s="52"/>
      <c r="C561" s="52"/>
      <c r="D561" s="52"/>
      <c r="E561" s="52"/>
      <c r="F561" s="52"/>
      <c r="G561" s="52"/>
      <c r="L561" s="54"/>
      <c r="M561" s="54"/>
      <c r="N561" s="55"/>
      <c r="O561" s="54"/>
      <c r="P561" s="54"/>
      <c r="Q561" s="54"/>
    </row>
    <row r="562" spans="1:17" s="53" customFormat="1">
      <c r="A562" s="51"/>
      <c r="B562" s="52"/>
      <c r="C562" s="52"/>
      <c r="D562" s="52"/>
      <c r="E562" s="52"/>
      <c r="F562" s="52"/>
      <c r="G562" s="52"/>
      <c r="L562" s="54"/>
      <c r="M562" s="54"/>
      <c r="N562" s="55"/>
      <c r="O562" s="54"/>
      <c r="P562" s="54"/>
      <c r="Q562" s="54"/>
    </row>
    <row r="563" spans="1:17" s="53" customFormat="1">
      <c r="A563" s="51"/>
      <c r="B563" s="52"/>
      <c r="C563" s="52"/>
      <c r="D563" s="52"/>
      <c r="E563" s="52"/>
      <c r="F563" s="52"/>
      <c r="G563" s="52"/>
      <c r="L563" s="54"/>
      <c r="M563" s="54"/>
      <c r="N563" s="55"/>
      <c r="O563" s="54"/>
      <c r="P563" s="54"/>
      <c r="Q563" s="54"/>
    </row>
    <row r="564" spans="1:17" s="53" customFormat="1">
      <c r="A564" s="51"/>
      <c r="B564" s="52"/>
      <c r="C564" s="52"/>
      <c r="D564" s="52"/>
      <c r="E564" s="52"/>
      <c r="F564" s="52"/>
      <c r="G564" s="52"/>
      <c r="L564" s="54"/>
      <c r="M564" s="54"/>
      <c r="N564" s="55"/>
      <c r="O564" s="54"/>
      <c r="P564" s="54"/>
      <c r="Q564" s="54"/>
    </row>
    <row r="565" spans="1:17" s="53" customFormat="1">
      <c r="A565" s="51"/>
      <c r="B565" s="52"/>
      <c r="C565" s="52"/>
      <c r="D565" s="52"/>
      <c r="E565" s="52"/>
      <c r="F565" s="52"/>
      <c r="G565" s="52"/>
      <c r="L565" s="54"/>
      <c r="M565" s="54"/>
      <c r="N565" s="55"/>
      <c r="O565" s="54"/>
      <c r="P565" s="54"/>
      <c r="Q565" s="54"/>
    </row>
    <row r="566" spans="1:17" s="53" customFormat="1">
      <c r="A566" s="51"/>
      <c r="B566" s="52"/>
      <c r="C566" s="52"/>
      <c r="D566" s="52"/>
      <c r="E566" s="52"/>
      <c r="F566" s="52"/>
      <c r="G566" s="52"/>
      <c r="L566" s="54"/>
      <c r="M566" s="54"/>
      <c r="N566" s="55"/>
      <c r="O566" s="54"/>
      <c r="P566" s="54"/>
      <c r="Q566" s="54"/>
    </row>
    <row r="567" spans="1:17" s="53" customFormat="1">
      <c r="A567" s="51"/>
      <c r="B567" s="52"/>
      <c r="C567" s="52"/>
      <c r="D567" s="52"/>
      <c r="E567" s="52"/>
      <c r="F567" s="52"/>
      <c r="G567" s="52"/>
      <c r="L567" s="54"/>
      <c r="M567" s="54"/>
      <c r="N567" s="55"/>
      <c r="O567" s="54"/>
      <c r="P567" s="54"/>
      <c r="Q567" s="54"/>
    </row>
    <row r="568" spans="1:17" s="53" customFormat="1">
      <c r="A568" s="51"/>
      <c r="B568" s="52"/>
      <c r="C568" s="52"/>
      <c r="D568" s="52"/>
      <c r="E568" s="52"/>
      <c r="F568" s="52"/>
      <c r="G568" s="52"/>
      <c r="L568" s="54"/>
      <c r="M568" s="54"/>
      <c r="N568" s="55"/>
      <c r="O568" s="54"/>
      <c r="P568" s="54"/>
      <c r="Q568" s="54"/>
    </row>
    <row r="569" spans="1:17" s="53" customFormat="1">
      <c r="A569" s="51"/>
      <c r="B569" s="52"/>
      <c r="C569" s="52"/>
      <c r="D569" s="52"/>
      <c r="E569" s="52"/>
      <c r="F569" s="52"/>
      <c r="G569" s="52"/>
      <c r="L569" s="54"/>
      <c r="M569" s="54"/>
      <c r="N569" s="55"/>
      <c r="O569" s="54"/>
      <c r="P569" s="54"/>
      <c r="Q569" s="54"/>
    </row>
    <row r="570" spans="1:17" s="53" customFormat="1">
      <c r="A570" s="51"/>
      <c r="B570" s="52"/>
      <c r="C570" s="52"/>
      <c r="D570" s="52"/>
      <c r="E570" s="52"/>
      <c r="F570" s="52"/>
      <c r="G570" s="52"/>
      <c r="L570" s="54"/>
      <c r="M570" s="54"/>
      <c r="N570" s="55"/>
      <c r="O570" s="54"/>
      <c r="P570" s="54"/>
      <c r="Q570" s="54"/>
    </row>
    <row r="571" spans="1:17" s="53" customFormat="1">
      <c r="A571" s="51"/>
      <c r="B571" s="52"/>
      <c r="C571" s="52"/>
      <c r="D571" s="52"/>
      <c r="E571" s="52"/>
      <c r="F571" s="52"/>
      <c r="G571" s="52"/>
      <c r="L571" s="54"/>
      <c r="M571" s="54"/>
      <c r="N571" s="55"/>
      <c r="O571" s="54"/>
      <c r="P571" s="54"/>
      <c r="Q571" s="54"/>
    </row>
    <row r="572" spans="1:17" s="53" customFormat="1">
      <c r="A572" s="51"/>
      <c r="B572" s="52"/>
      <c r="C572" s="52"/>
      <c r="D572" s="52"/>
      <c r="E572" s="52"/>
      <c r="F572" s="52"/>
      <c r="G572" s="52"/>
      <c r="L572" s="54"/>
      <c r="M572" s="54"/>
      <c r="N572" s="55"/>
      <c r="O572" s="54"/>
      <c r="P572" s="54"/>
      <c r="Q572" s="54"/>
    </row>
    <row r="573" spans="1:17" s="53" customFormat="1">
      <c r="A573" s="51"/>
      <c r="B573" s="52"/>
      <c r="C573" s="52"/>
      <c r="D573" s="52"/>
      <c r="E573" s="52"/>
      <c r="F573" s="52"/>
      <c r="G573" s="52"/>
      <c r="L573" s="54"/>
      <c r="M573" s="54"/>
      <c r="N573" s="55"/>
      <c r="O573" s="54"/>
      <c r="P573" s="54"/>
      <c r="Q573" s="54"/>
    </row>
    <row r="574" spans="1:17" s="53" customFormat="1">
      <c r="A574" s="51"/>
      <c r="B574" s="52"/>
      <c r="C574" s="52"/>
      <c r="D574" s="52"/>
      <c r="E574" s="52"/>
      <c r="F574" s="52"/>
      <c r="G574" s="52"/>
      <c r="L574" s="54"/>
      <c r="M574" s="54"/>
      <c r="N574" s="55"/>
      <c r="O574" s="54"/>
      <c r="P574" s="54"/>
      <c r="Q574" s="54"/>
    </row>
    <row r="575" spans="1:17" s="53" customFormat="1">
      <c r="A575" s="51"/>
      <c r="B575" s="52"/>
      <c r="C575" s="52"/>
      <c r="D575" s="52"/>
      <c r="E575" s="52"/>
      <c r="F575" s="52"/>
      <c r="G575" s="52"/>
      <c r="L575" s="54"/>
      <c r="M575" s="54"/>
      <c r="N575" s="55"/>
      <c r="O575" s="54"/>
      <c r="P575" s="54"/>
      <c r="Q575" s="54"/>
    </row>
    <row r="576" spans="1:17" s="53" customFormat="1">
      <c r="A576" s="51"/>
      <c r="B576" s="52"/>
      <c r="C576" s="52"/>
      <c r="D576" s="52"/>
      <c r="E576" s="52"/>
      <c r="F576" s="52"/>
      <c r="G576" s="52"/>
      <c r="L576" s="54"/>
      <c r="M576" s="54"/>
      <c r="N576" s="55"/>
      <c r="O576" s="54"/>
      <c r="P576" s="54"/>
      <c r="Q576" s="54"/>
    </row>
    <row r="577" spans="1:17" s="53" customFormat="1">
      <c r="A577" s="51"/>
      <c r="B577" s="52"/>
      <c r="C577" s="52"/>
      <c r="D577" s="52"/>
      <c r="E577" s="52"/>
      <c r="F577" s="52"/>
      <c r="G577" s="52"/>
      <c r="L577" s="54"/>
      <c r="M577" s="54"/>
      <c r="N577" s="55"/>
      <c r="O577" s="54"/>
      <c r="P577" s="54"/>
      <c r="Q577" s="54"/>
    </row>
    <row r="578" spans="1:17" s="53" customFormat="1">
      <c r="A578" s="51"/>
      <c r="B578" s="52"/>
      <c r="C578" s="52"/>
      <c r="D578" s="52"/>
      <c r="E578" s="52"/>
      <c r="F578" s="52"/>
      <c r="G578" s="52"/>
      <c r="L578" s="54"/>
      <c r="M578" s="54"/>
      <c r="N578" s="55"/>
      <c r="O578" s="54"/>
      <c r="P578" s="54"/>
      <c r="Q578" s="54"/>
    </row>
    <row r="579" spans="1:17" s="53" customFormat="1">
      <c r="A579" s="51"/>
      <c r="B579" s="52"/>
      <c r="C579" s="52"/>
      <c r="D579" s="52"/>
      <c r="E579" s="52"/>
      <c r="F579" s="52"/>
      <c r="G579" s="52"/>
      <c r="L579" s="54"/>
      <c r="M579" s="54"/>
      <c r="N579" s="55"/>
      <c r="O579" s="54"/>
      <c r="P579" s="54"/>
      <c r="Q579" s="54"/>
    </row>
    <row r="580" spans="1:17" s="53" customFormat="1">
      <c r="A580" s="51"/>
      <c r="B580" s="52"/>
      <c r="C580" s="52"/>
      <c r="D580" s="52"/>
      <c r="E580" s="52"/>
      <c r="F580" s="52"/>
      <c r="G580" s="52"/>
      <c r="L580" s="54"/>
      <c r="M580" s="54"/>
      <c r="N580" s="55"/>
      <c r="O580" s="54"/>
      <c r="P580" s="54"/>
      <c r="Q580" s="54"/>
    </row>
    <row r="581" spans="1:17" s="53" customFormat="1">
      <c r="A581" s="51"/>
      <c r="B581" s="52"/>
      <c r="C581" s="52"/>
      <c r="D581" s="52"/>
      <c r="E581" s="52"/>
      <c r="F581" s="52"/>
      <c r="G581" s="52"/>
      <c r="L581" s="54"/>
      <c r="M581" s="54"/>
      <c r="N581" s="55"/>
      <c r="O581" s="54"/>
      <c r="P581" s="54"/>
      <c r="Q581" s="54"/>
    </row>
    <row r="582" spans="1:17" s="53" customFormat="1">
      <c r="A582" s="51"/>
      <c r="B582" s="52"/>
      <c r="C582" s="52"/>
      <c r="D582" s="52"/>
      <c r="E582" s="52"/>
      <c r="F582" s="52"/>
      <c r="G582" s="52"/>
      <c r="L582" s="54"/>
      <c r="M582" s="54"/>
      <c r="N582" s="55"/>
      <c r="O582" s="54"/>
      <c r="P582" s="54"/>
      <c r="Q582" s="54"/>
    </row>
    <row r="583" spans="1:17" s="53" customFormat="1">
      <c r="A583" s="51"/>
      <c r="B583" s="52"/>
      <c r="C583" s="52"/>
      <c r="D583" s="52"/>
      <c r="E583" s="52"/>
      <c r="F583" s="52"/>
      <c r="G583" s="52"/>
      <c r="L583" s="54"/>
      <c r="M583" s="54"/>
      <c r="N583" s="55"/>
      <c r="O583" s="54"/>
      <c r="P583" s="54"/>
      <c r="Q583" s="54"/>
    </row>
    <row r="584" spans="1:17" s="53" customFormat="1">
      <c r="A584" s="51"/>
      <c r="B584" s="52"/>
      <c r="C584" s="52"/>
      <c r="D584" s="52"/>
      <c r="E584" s="52"/>
      <c r="F584" s="52"/>
      <c r="G584" s="52"/>
      <c r="L584" s="54"/>
      <c r="M584" s="54"/>
      <c r="N584" s="55"/>
      <c r="O584" s="54"/>
      <c r="P584" s="54"/>
      <c r="Q584" s="54"/>
    </row>
    <row r="585" spans="1:17" s="53" customFormat="1">
      <c r="A585" s="51"/>
      <c r="B585" s="52"/>
      <c r="C585" s="52"/>
      <c r="D585" s="52"/>
      <c r="E585" s="52"/>
      <c r="F585" s="52"/>
      <c r="G585" s="52"/>
      <c r="L585" s="54"/>
      <c r="M585" s="54"/>
      <c r="N585" s="55"/>
      <c r="O585" s="54"/>
      <c r="P585" s="54"/>
      <c r="Q585" s="54"/>
    </row>
    <row r="586" spans="1:17" s="53" customFormat="1">
      <c r="A586" s="51"/>
      <c r="B586" s="52"/>
      <c r="C586" s="52"/>
      <c r="D586" s="52"/>
      <c r="E586" s="52"/>
      <c r="F586" s="52"/>
      <c r="G586" s="52"/>
      <c r="L586" s="54"/>
      <c r="M586" s="54"/>
      <c r="N586" s="55"/>
      <c r="O586" s="54"/>
      <c r="P586" s="54"/>
      <c r="Q586" s="54"/>
    </row>
    <row r="587" spans="1:17" s="53" customFormat="1">
      <c r="A587" s="51"/>
      <c r="B587" s="52"/>
      <c r="C587" s="52"/>
      <c r="D587" s="52"/>
      <c r="E587" s="52"/>
      <c r="F587" s="52"/>
      <c r="G587" s="52"/>
      <c r="L587" s="54"/>
      <c r="M587" s="54"/>
      <c r="N587" s="55"/>
      <c r="O587" s="54"/>
      <c r="P587" s="54"/>
      <c r="Q587" s="54"/>
    </row>
    <row r="588" spans="1:17" s="53" customFormat="1">
      <c r="A588" s="51"/>
      <c r="B588" s="52"/>
      <c r="C588" s="52"/>
      <c r="D588" s="52"/>
      <c r="E588" s="52"/>
      <c r="F588" s="52"/>
      <c r="G588" s="52"/>
      <c r="L588" s="54"/>
      <c r="M588" s="54"/>
      <c r="N588" s="55"/>
      <c r="O588" s="54"/>
      <c r="P588" s="54"/>
      <c r="Q588" s="54"/>
    </row>
    <row r="589" spans="1:17" s="53" customFormat="1">
      <c r="A589" s="51"/>
      <c r="B589" s="52"/>
      <c r="C589" s="52"/>
      <c r="D589" s="52"/>
      <c r="E589" s="52"/>
      <c r="F589" s="52"/>
      <c r="G589" s="52"/>
      <c r="L589" s="54"/>
      <c r="M589" s="54"/>
      <c r="N589" s="55"/>
      <c r="O589" s="54"/>
      <c r="P589" s="54"/>
      <c r="Q589" s="54"/>
    </row>
    <row r="590" spans="1:17" s="53" customFormat="1">
      <c r="A590" s="51"/>
      <c r="B590" s="52"/>
      <c r="C590" s="52"/>
      <c r="D590" s="52"/>
      <c r="E590" s="52"/>
      <c r="F590" s="52"/>
      <c r="G590" s="52"/>
      <c r="L590" s="54"/>
      <c r="M590" s="54"/>
      <c r="N590" s="55"/>
      <c r="O590" s="54"/>
      <c r="P590" s="54"/>
      <c r="Q590" s="54"/>
    </row>
    <row r="591" spans="1:17" s="53" customFormat="1">
      <c r="A591" s="51"/>
      <c r="B591" s="52"/>
      <c r="C591" s="52"/>
      <c r="D591" s="52"/>
      <c r="E591" s="52"/>
      <c r="F591" s="52"/>
      <c r="G591" s="52"/>
      <c r="L591" s="54"/>
      <c r="M591" s="54"/>
      <c r="N591" s="55"/>
      <c r="O591" s="54"/>
      <c r="P591" s="54"/>
      <c r="Q591" s="54"/>
    </row>
    <row r="592" spans="1:17" s="53" customFormat="1">
      <c r="A592" s="51"/>
      <c r="B592" s="52"/>
      <c r="C592" s="52"/>
      <c r="D592" s="52"/>
      <c r="E592" s="52"/>
      <c r="F592" s="52"/>
      <c r="G592" s="52"/>
      <c r="L592" s="54"/>
      <c r="M592" s="54"/>
      <c r="N592" s="55"/>
      <c r="O592" s="54"/>
      <c r="P592" s="54"/>
      <c r="Q592" s="54"/>
    </row>
    <row r="593" spans="1:17" s="53" customFormat="1">
      <c r="A593" s="51"/>
      <c r="B593" s="52"/>
      <c r="C593" s="52"/>
      <c r="D593" s="52"/>
      <c r="E593" s="52"/>
      <c r="F593" s="52"/>
      <c r="G593" s="52"/>
      <c r="L593" s="54"/>
      <c r="M593" s="54"/>
      <c r="N593" s="55"/>
      <c r="O593" s="54"/>
      <c r="P593" s="54"/>
      <c r="Q593" s="54"/>
    </row>
    <row r="594" spans="1:17" s="53" customFormat="1">
      <c r="A594" s="51"/>
      <c r="B594" s="52"/>
      <c r="C594" s="52"/>
      <c r="D594" s="52"/>
      <c r="E594" s="52"/>
      <c r="F594" s="52"/>
      <c r="G594" s="52"/>
      <c r="L594" s="54"/>
      <c r="M594" s="54"/>
      <c r="N594" s="55"/>
      <c r="O594" s="54"/>
      <c r="P594" s="54"/>
      <c r="Q594" s="54"/>
    </row>
    <row r="595" spans="1:17" s="53" customFormat="1">
      <c r="A595" s="51"/>
      <c r="B595" s="52"/>
      <c r="C595" s="52"/>
      <c r="D595" s="52"/>
      <c r="E595" s="52"/>
      <c r="F595" s="52"/>
      <c r="G595" s="52"/>
      <c r="L595" s="54"/>
      <c r="M595" s="54"/>
      <c r="N595" s="55"/>
      <c r="O595" s="54"/>
      <c r="P595" s="54"/>
      <c r="Q595" s="54"/>
    </row>
    <row r="596" spans="1:17" s="53" customFormat="1">
      <c r="A596" s="51"/>
      <c r="B596" s="52"/>
      <c r="C596" s="52"/>
      <c r="D596" s="52"/>
      <c r="E596" s="52"/>
      <c r="F596" s="52"/>
      <c r="G596" s="52"/>
      <c r="L596" s="54"/>
      <c r="M596" s="54"/>
      <c r="N596" s="55"/>
      <c r="O596" s="54"/>
      <c r="P596" s="54"/>
      <c r="Q596" s="54"/>
    </row>
    <row r="597" spans="1:17" s="53" customFormat="1">
      <c r="A597" s="51"/>
      <c r="B597" s="52"/>
      <c r="C597" s="52"/>
      <c r="D597" s="52"/>
      <c r="E597" s="52"/>
      <c r="F597" s="52"/>
      <c r="G597" s="52"/>
      <c r="L597" s="54"/>
      <c r="M597" s="54"/>
      <c r="N597" s="55"/>
      <c r="O597" s="54"/>
      <c r="P597" s="54"/>
      <c r="Q597" s="54"/>
    </row>
    <row r="598" spans="1:17" s="53" customFormat="1">
      <c r="A598" s="51"/>
      <c r="B598" s="52"/>
      <c r="C598" s="52"/>
      <c r="D598" s="52"/>
      <c r="E598" s="52"/>
      <c r="F598" s="52"/>
      <c r="G598" s="52"/>
      <c r="L598" s="54"/>
      <c r="M598" s="54"/>
      <c r="N598" s="55"/>
      <c r="O598" s="54"/>
      <c r="P598" s="54"/>
      <c r="Q598" s="54"/>
    </row>
    <row r="599" spans="1:17" s="53" customFormat="1">
      <c r="A599" s="51"/>
      <c r="B599" s="52"/>
      <c r="C599" s="52"/>
      <c r="D599" s="52"/>
      <c r="E599" s="52"/>
      <c r="F599" s="52"/>
      <c r="G599" s="52"/>
      <c r="L599" s="54"/>
      <c r="M599" s="54"/>
      <c r="N599" s="55"/>
      <c r="O599" s="54"/>
      <c r="P599" s="54"/>
      <c r="Q599" s="54"/>
    </row>
    <row r="600" spans="1:17" s="53" customFormat="1">
      <c r="A600" s="51"/>
      <c r="B600" s="52"/>
      <c r="C600" s="52"/>
      <c r="D600" s="52"/>
      <c r="E600" s="52"/>
      <c r="F600" s="52"/>
      <c r="G600" s="52"/>
      <c r="L600" s="54"/>
      <c r="M600" s="54"/>
      <c r="N600" s="55"/>
      <c r="O600" s="54"/>
      <c r="P600" s="54"/>
      <c r="Q600" s="54"/>
    </row>
    <row r="601" spans="1:17" s="53" customFormat="1">
      <c r="A601" s="51"/>
      <c r="B601" s="52"/>
      <c r="C601" s="52"/>
      <c r="D601" s="52"/>
      <c r="E601" s="52"/>
      <c r="F601" s="52"/>
      <c r="G601" s="52"/>
      <c r="L601" s="54"/>
      <c r="M601" s="54"/>
      <c r="N601" s="55"/>
      <c r="O601" s="54"/>
      <c r="P601" s="54"/>
      <c r="Q601" s="54"/>
    </row>
    <row r="602" spans="1:17" s="53" customFormat="1">
      <c r="A602" s="51"/>
      <c r="B602" s="52"/>
      <c r="C602" s="52"/>
      <c r="D602" s="52"/>
      <c r="E602" s="52"/>
      <c r="F602" s="52"/>
      <c r="G602" s="52"/>
      <c r="L602" s="54"/>
      <c r="M602" s="54"/>
      <c r="N602" s="55"/>
      <c r="O602" s="54"/>
      <c r="P602" s="54"/>
      <c r="Q602" s="54"/>
    </row>
    <row r="603" spans="1:17" s="53" customFormat="1">
      <c r="A603" s="51"/>
      <c r="B603" s="52"/>
      <c r="C603" s="52"/>
      <c r="D603" s="52"/>
      <c r="E603" s="52"/>
      <c r="F603" s="52"/>
      <c r="G603" s="52"/>
      <c r="L603" s="54"/>
      <c r="M603" s="54"/>
      <c r="N603" s="55"/>
      <c r="O603" s="54"/>
      <c r="P603" s="54"/>
      <c r="Q603" s="54"/>
    </row>
    <row r="604" spans="1:17" s="53" customFormat="1">
      <c r="A604" s="51"/>
      <c r="B604" s="52"/>
      <c r="C604" s="52"/>
      <c r="D604" s="52"/>
      <c r="E604" s="52"/>
      <c r="F604" s="52"/>
      <c r="G604" s="52"/>
      <c r="L604" s="54"/>
      <c r="M604" s="54"/>
      <c r="N604" s="55"/>
      <c r="O604" s="54"/>
      <c r="P604" s="54"/>
      <c r="Q604" s="54"/>
    </row>
    <row r="605" spans="1:17" s="53" customFormat="1">
      <c r="A605" s="51"/>
      <c r="B605" s="52"/>
      <c r="C605" s="52"/>
      <c r="D605" s="52"/>
      <c r="E605" s="52"/>
      <c r="F605" s="52"/>
      <c r="G605" s="52"/>
      <c r="L605" s="54"/>
      <c r="M605" s="54"/>
      <c r="N605" s="55"/>
      <c r="O605" s="54"/>
      <c r="P605" s="54"/>
      <c r="Q605" s="54"/>
    </row>
    <row r="606" spans="1:17" s="53" customFormat="1">
      <c r="A606" s="51"/>
      <c r="B606" s="52"/>
      <c r="C606" s="52"/>
      <c r="D606" s="52"/>
      <c r="E606" s="52"/>
      <c r="F606" s="52"/>
      <c r="G606" s="52"/>
      <c r="L606" s="54"/>
      <c r="M606" s="54"/>
      <c r="N606" s="55"/>
      <c r="O606" s="54"/>
      <c r="P606" s="54"/>
      <c r="Q606" s="54"/>
    </row>
    <row r="607" spans="1:17" s="53" customFormat="1">
      <c r="A607" s="51"/>
      <c r="B607" s="52"/>
      <c r="C607" s="52"/>
      <c r="D607" s="52"/>
      <c r="E607" s="52"/>
      <c r="F607" s="52"/>
      <c r="G607" s="52"/>
      <c r="L607" s="54"/>
      <c r="M607" s="54"/>
      <c r="N607" s="55"/>
      <c r="O607" s="54"/>
      <c r="P607" s="54"/>
      <c r="Q607" s="54"/>
    </row>
    <row r="608" spans="1:17" s="53" customFormat="1">
      <c r="A608" s="51"/>
      <c r="B608" s="52"/>
      <c r="C608" s="52"/>
      <c r="D608" s="52"/>
      <c r="E608" s="52"/>
      <c r="F608" s="52"/>
      <c r="G608" s="52"/>
      <c r="L608" s="54"/>
      <c r="M608" s="54"/>
      <c r="N608" s="55"/>
      <c r="O608" s="54"/>
      <c r="P608" s="54"/>
      <c r="Q608" s="54"/>
    </row>
    <row r="609" spans="1:17" s="53" customFormat="1">
      <c r="A609" s="51"/>
      <c r="B609" s="52"/>
      <c r="C609" s="52"/>
      <c r="D609" s="52"/>
      <c r="E609" s="52"/>
      <c r="F609" s="52"/>
      <c r="G609" s="52"/>
      <c r="L609" s="54"/>
      <c r="M609" s="54"/>
      <c r="N609" s="55"/>
      <c r="O609" s="54"/>
      <c r="P609" s="54"/>
      <c r="Q609" s="54"/>
    </row>
    <row r="610" spans="1:17" s="53" customFormat="1">
      <c r="A610" s="51"/>
      <c r="B610" s="52"/>
      <c r="C610" s="52"/>
      <c r="D610" s="52"/>
      <c r="E610" s="52"/>
      <c r="F610" s="52"/>
      <c r="G610" s="52"/>
      <c r="L610" s="54"/>
      <c r="M610" s="54"/>
      <c r="N610" s="55"/>
      <c r="O610" s="54"/>
      <c r="P610" s="54"/>
      <c r="Q610" s="54"/>
    </row>
    <row r="611" spans="1:17" s="53" customFormat="1">
      <c r="A611" s="51"/>
      <c r="B611" s="52"/>
      <c r="C611" s="52"/>
      <c r="D611" s="52"/>
      <c r="E611" s="52"/>
      <c r="F611" s="52"/>
      <c r="G611" s="52"/>
      <c r="L611" s="54"/>
      <c r="M611" s="54"/>
      <c r="N611" s="55"/>
      <c r="O611" s="54"/>
      <c r="P611" s="54"/>
      <c r="Q611" s="54"/>
    </row>
    <row r="612" spans="1:17" s="53" customFormat="1">
      <c r="A612" s="51"/>
      <c r="B612" s="52"/>
      <c r="C612" s="52"/>
      <c r="D612" s="52"/>
      <c r="E612" s="52"/>
      <c r="F612" s="52"/>
      <c r="G612" s="52"/>
      <c r="L612" s="54"/>
      <c r="M612" s="54"/>
      <c r="N612" s="55"/>
      <c r="O612" s="54"/>
      <c r="P612" s="54"/>
      <c r="Q612" s="54"/>
    </row>
    <row r="613" spans="1:17" s="53" customFormat="1">
      <c r="A613" s="51"/>
      <c r="B613" s="52"/>
      <c r="C613" s="52"/>
      <c r="D613" s="52"/>
      <c r="E613" s="52"/>
      <c r="F613" s="52"/>
      <c r="G613" s="52"/>
      <c r="L613" s="54"/>
      <c r="M613" s="54"/>
      <c r="N613" s="55"/>
      <c r="O613" s="54"/>
      <c r="P613" s="54"/>
      <c r="Q613" s="54"/>
    </row>
    <row r="614" spans="1:17" s="53" customFormat="1">
      <c r="A614" s="51"/>
      <c r="B614" s="52"/>
      <c r="C614" s="52"/>
      <c r="D614" s="52"/>
      <c r="E614" s="52"/>
      <c r="F614" s="52"/>
      <c r="G614" s="52"/>
      <c r="L614" s="54"/>
      <c r="M614" s="54"/>
      <c r="N614" s="55"/>
      <c r="O614" s="54"/>
      <c r="P614" s="54"/>
      <c r="Q614" s="54"/>
    </row>
    <row r="615" spans="1:17" s="53" customFormat="1">
      <c r="A615" s="51"/>
      <c r="B615" s="52"/>
      <c r="C615" s="52"/>
      <c r="D615" s="52"/>
      <c r="E615" s="52"/>
      <c r="F615" s="52"/>
      <c r="G615" s="52"/>
      <c r="L615" s="54"/>
      <c r="M615" s="54"/>
      <c r="N615" s="55"/>
      <c r="O615" s="54"/>
      <c r="P615" s="54"/>
      <c r="Q615" s="54"/>
    </row>
    <row r="616" spans="1:17" s="53" customFormat="1">
      <c r="A616" s="51"/>
      <c r="B616" s="52"/>
      <c r="C616" s="52"/>
      <c r="D616" s="52"/>
      <c r="E616" s="52"/>
      <c r="F616" s="52"/>
      <c r="G616" s="52"/>
      <c r="L616" s="54"/>
      <c r="M616" s="54"/>
      <c r="N616" s="55"/>
      <c r="O616" s="54"/>
      <c r="P616" s="54"/>
      <c r="Q616" s="54"/>
    </row>
    <row r="617" spans="1:17" s="53" customFormat="1">
      <c r="A617" s="51"/>
      <c r="B617" s="52"/>
      <c r="C617" s="52"/>
      <c r="D617" s="52"/>
      <c r="E617" s="52"/>
      <c r="F617" s="52"/>
      <c r="G617" s="52"/>
      <c r="L617" s="54"/>
      <c r="M617" s="54"/>
      <c r="N617" s="55"/>
      <c r="O617" s="54"/>
      <c r="P617" s="54"/>
      <c r="Q617" s="54"/>
    </row>
    <row r="618" spans="1:17" s="53" customFormat="1">
      <c r="A618" s="51"/>
      <c r="B618" s="52"/>
      <c r="C618" s="52"/>
      <c r="D618" s="52"/>
      <c r="E618" s="52"/>
      <c r="F618" s="52"/>
      <c r="G618" s="52"/>
      <c r="L618" s="54"/>
      <c r="M618" s="54"/>
      <c r="N618" s="55"/>
      <c r="O618" s="54"/>
      <c r="P618" s="54"/>
      <c r="Q618" s="54"/>
    </row>
    <row r="619" spans="1:17" s="53" customFormat="1">
      <c r="A619" s="51"/>
      <c r="B619" s="52"/>
      <c r="C619" s="52"/>
      <c r="D619" s="52"/>
      <c r="E619" s="52"/>
      <c r="F619" s="52"/>
      <c r="G619" s="52"/>
      <c r="L619" s="54"/>
      <c r="M619" s="54"/>
      <c r="N619" s="55"/>
      <c r="O619" s="54"/>
      <c r="P619" s="54"/>
      <c r="Q619" s="54"/>
    </row>
    <row r="620" spans="1:17" s="53" customFormat="1">
      <c r="A620" s="51"/>
      <c r="B620" s="52"/>
      <c r="C620" s="52"/>
      <c r="D620" s="52"/>
      <c r="E620" s="52"/>
      <c r="F620" s="52"/>
      <c r="G620" s="52"/>
      <c r="L620" s="54"/>
      <c r="M620" s="54"/>
      <c r="N620" s="55"/>
      <c r="O620" s="54"/>
      <c r="P620" s="54"/>
      <c r="Q620" s="54"/>
    </row>
    <row r="621" spans="1:17" s="53" customFormat="1">
      <c r="A621" s="51"/>
      <c r="B621" s="52"/>
      <c r="C621" s="52"/>
      <c r="D621" s="52"/>
      <c r="E621" s="52"/>
      <c r="F621" s="52"/>
      <c r="G621" s="52"/>
      <c r="L621" s="54"/>
      <c r="M621" s="54"/>
      <c r="N621" s="55"/>
      <c r="O621" s="54"/>
      <c r="P621" s="54"/>
      <c r="Q621" s="54"/>
    </row>
    <row r="622" spans="1:17" s="53" customFormat="1">
      <c r="A622" s="51"/>
      <c r="B622" s="52"/>
      <c r="C622" s="52"/>
      <c r="D622" s="52"/>
      <c r="E622" s="52"/>
      <c r="F622" s="52"/>
      <c r="G622" s="52"/>
      <c r="L622" s="54"/>
      <c r="M622" s="54"/>
      <c r="N622" s="55"/>
      <c r="O622" s="54"/>
      <c r="P622" s="54"/>
      <c r="Q622" s="54"/>
    </row>
    <row r="623" spans="1:17" s="53" customFormat="1">
      <c r="A623" s="51"/>
      <c r="B623" s="52"/>
      <c r="C623" s="52"/>
      <c r="D623" s="52"/>
      <c r="E623" s="52"/>
      <c r="F623" s="52"/>
      <c r="G623" s="52"/>
      <c r="L623" s="54"/>
      <c r="M623" s="54"/>
      <c r="N623" s="55"/>
      <c r="O623" s="54"/>
      <c r="P623" s="54"/>
      <c r="Q623" s="54"/>
    </row>
    <row r="624" spans="1:17" s="53" customFormat="1">
      <c r="A624" s="51"/>
      <c r="B624" s="52"/>
      <c r="C624" s="52"/>
      <c r="D624" s="52"/>
      <c r="E624" s="52"/>
      <c r="F624" s="52"/>
      <c r="G624" s="52"/>
      <c r="L624" s="54"/>
      <c r="M624" s="54"/>
      <c r="N624" s="55"/>
      <c r="O624" s="54"/>
      <c r="P624" s="54"/>
      <c r="Q624" s="54"/>
    </row>
    <row r="625" spans="1:17" s="53" customFormat="1">
      <c r="A625" s="51"/>
      <c r="B625" s="52"/>
      <c r="C625" s="52"/>
      <c r="D625" s="52"/>
      <c r="E625" s="52"/>
      <c r="F625" s="52"/>
      <c r="G625" s="52"/>
      <c r="L625" s="54"/>
      <c r="M625" s="54"/>
      <c r="N625" s="55"/>
      <c r="O625" s="54"/>
      <c r="P625" s="54"/>
      <c r="Q625" s="54"/>
    </row>
    <row r="626" spans="1:17" s="53" customFormat="1">
      <c r="A626" s="51"/>
      <c r="B626" s="52"/>
      <c r="C626" s="52"/>
      <c r="D626" s="52"/>
      <c r="E626" s="52"/>
      <c r="F626" s="52"/>
      <c r="G626" s="52"/>
      <c r="L626" s="54"/>
      <c r="M626" s="54"/>
      <c r="N626" s="55"/>
      <c r="O626" s="54"/>
      <c r="P626" s="54"/>
      <c r="Q626" s="54"/>
    </row>
    <row r="627" spans="1:17" s="53" customFormat="1">
      <c r="A627" s="51"/>
      <c r="B627" s="52"/>
      <c r="C627" s="52"/>
      <c r="D627" s="52"/>
      <c r="E627" s="52"/>
      <c r="F627" s="52"/>
      <c r="G627" s="52"/>
      <c r="L627" s="54"/>
      <c r="M627" s="54"/>
      <c r="N627" s="55"/>
      <c r="O627" s="54"/>
      <c r="P627" s="54"/>
      <c r="Q627" s="54"/>
    </row>
    <row r="628" spans="1:17" s="53" customFormat="1">
      <c r="A628" s="51"/>
      <c r="B628" s="52"/>
      <c r="C628" s="52"/>
      <c r="D628" s="52"/>
      <c r="E628" s="52"/>
      <c r="F628" s="52"/>
      <c r="G628" s="52"/>
      <c r="L628" s="54"/>
      <c r="M628" s="54"/>
      <c r="N628" s="55"/>
      <c r="O628" s="54"/>
      <c r="P628" s="54"/>
      <c r="Q628" s="54"/>
    </row>
    <row r="629" spans="1:17" s="53" customFormat="1">
      <c r="A629" s="51"/>
      <c r="B629" s="52"/>
      <c r="C629" s="52"/>
      <c r="D629" s="52"/>
      <c r="E629" s="52"/>
      <c r="F629" s="52"/>
      <c r="G629" s="52"/>
      <c r="L629" s="54"/>
      <c r="M629" s="54"/>
      <c r="N629" s="55"/>
      <c r="O629" s="54"/>
      <c r="P629" s="54"/>
      <c r="Q629" s="54"/>
    </row>
    <row r="630" spans="1:17" s="53" customFormat="1">
      <c r="A630" s="51"/>
      <c r="B630" s="52"/>
      <c r="C630" s="52"/>
      <c r="D630" s="52"/>
      <c r="E630" s="52"/>
      <c r="F630" s="52"/>
      <c r="G630" s="52"/>
      <c r="L630" s="54"/>
      <c r="M630" s="54"/>
      <c r="N630" s="55"/>
      <c r="O630" s="54"/>
      <c r="P630" s="54"/>
      <c r="Q630" s="54"/>
    </row>
    <row r="631" spans="1:17" s="53" customFormat="1">
      <c r="A631" s="51"/>
      <c r="B631" s="52"/>
      <c r="C631" s="52"/>
      <c r="D631" s="52"/>
      <c r="E631" s="52"/>
      <c r="F631" s="52"/>
      <c r="G631" s="52"/>
      <c r="L631" s="54"/>
      <c r="M631" s="54"/>
      <c r="N631" s="55"/>
      <c r="O631" s="54"/>
      <c r="P631" s="54"/>
      <c r="Q631" s="54"/>
    </row>
    <row r="632" spans="1:17" s="53" customFormat="1">
      <c r="A632" s="51"/>
      <c r="B632" s="52"/>
      <c r="C632" s="52"/>
      <c r="D632" s="52"/>
      <c r="E632" s="52"/>
      <c r="F632" s="52"/>
      <c r="G632" s="52"/>
      <c r="L632" s="54"/>
      <c r="M632" s="54"/>
      <c r="N632" s="55"/>
      <c r="O632" s="54"/>
      <c r="P632" s="54"/>
      <c r="Q632" s="54"/>
    </row>
    <row r="633" spans="1:17" s="53" customFormat="1">
      <c r="A633" s="51"/>
      <c r="B633" s="52"/>
      <c r="C633" s="52"/>
      <c r="D633" s="52"/>
      <c r="E633" s="52"/>
      <c r="F633" s="52"/>
      <c r="G633" s="52"/>
      <c r="L633" s="54"/>
      <c r="M633" s="54"/>
      <c r="N633" s="55"/>
      <c r="O633" s="54"/>
      <c r="P633" s="54"/>
      <c r="Q633" s="54"/>
    </row>
    <row r="634" spans="1:17" s="53" customFormat="1">
      <c r="A634" s="51"/>
      <c r="B634" s="52"/>
      <c r="C634" s="52"/>
      <c r="D634" s="52"/>
      <c r="E634" s="52"/>
      <c r="F634" s="52"/>
      <c r="G634" s="52"/>
      <c r="L634" s="54"/>
      <c r="M634" s="54"/>
      <c r="N634" s="55"/>
      <c r="O634" s="54"/>
      <c r="P634" s="54"/>
      <c r="Q634" s="54"/>
    </row>
    <row r="635" spans="1:17" s="53" customFormat="1">
      <c r="A635" s="51"/>
      <c r="B635" s="52"/>
      <c r="C635" s="52"/>
      <c r="D635" s="52"/>
      <c r="E635" s="52"/>
      <c r="F635" s="52"/>
      <c r="G635" s="52"/>
      <c r="L635" s="54"/>
      <c r="M635" s="54"/>
      <c r="N635" s="55"/>
      <c r="O635" s="54"/>
      <c r="P635" s="54"/>
      <c r="Q635" s="54"/>
    </row>
    <row r="636" spans="1:17" s="53" customFormat="1">
      <c r="A636" s="51"/>
      <c r="B636" s="52"/>
      <c r="C636" s="52"/>
      <c r="D636" s="52"/>
      <c r="E636" s="52"/>
      <c r="F636" s="52"/>
      <c r="G636" s="52"/>
      <c r="L636" s="54"/>
      <c r="M636" s="54"/>
      <c r="N636" s="55"/>
      <c r="O636" s="54"/>
      <c r="P636" s="54"/>
      <c r="Q636" s="54"/>
    </row>
    <row r="637" spans="1:17" s="53" customFormat="1">
      <c r="A637" s="51"/>
      <c r="B637" s="52"/>
      <c r="C637" s="52"/>
      <c r="D637" s="52"/>
      <c r="E637" s="52"/>
      <c r="F637" s="52"/>
      <c r="G637" s="52"/>
      <c r="L637" s="54"/>
      <c r="M637" s="54"/>
      <c r="N637" s="55"/>
      <c r="O637" s="54"/>
      <c r="P637" s="54"/>
      <c r="Q637" s="54"/>
    </row>
    <row r="638" spans="1:17" s="53" customFormat="1">
      <c r="A638" s="51"/>
      <c r="B638" s="52"/>
      <c r="C638" s="52"/>
      <c r="D638" s="52"/>
      <c r="E638" s="52"/>
      <c r="F638" s="52"/>
      <c r="G638" s="52"/>
      <c r="L638" s="54"/>
      <c r="M638" s="54"/>
      <c r="N638" s="55"/>
      <c r="O638" s="54"/>
      <c r="P638" s="54"/>
      <c r="Q638" s="54"/>
    </row>
    <row r="639" spans="1:17" s="53" customFormat="1">
      <c r="A639" s="51"/>
      <c r="B639" s="52"/>
      <c r="C639" s="52"/>
      <c r="D639" s="52"/>
      <c r="E639" s="52"/>
      <c r="F639" s="52"/>
      <c r="G639" s="52"/>
      <c r="L639" s="54"/>
      <c r="M639" s="54"/>
      <c r="N639" s="55"/>
      <c r="O639" s="54"/>
      <c r="P639" s="54"/>
      <c r="Q639" s="54"/>
    </row>
    <row r="640" spans="1:17" s="53" customFormat="1">
      <c r="A640" s="51"/>
      <c r="B640" s="52"/>
      <c r="C640" s="52"/>
      <c r="D640" s="52"/>
      <c r="E640" s="52"/>
      <c r="F640" s="52"/>
      <c r="G640" s="52"/>
      <c r="L640" s="54"/>
      <c r="M640" s="54"/>
      <c r="N640" s="55"/>
      <c r="O640" s="54"/>
      <c r="P640" s="54"/>
      <c r="Q640" s="54"/>
    </row>
    <row r="641" spans="1:17" s="53" customFormat="1">
      <c r="A641" s="51"/>
      <c r="B641" s="52"/>
      <c r="C641" s="52"/>
      <c r="D641" s="52"/>
      <c r="E641" s="52"/>
      <c r="F641" s="52"/>
      <c r="G641" s="52"/>
      <c r="L641" s="54"/>
      <c r="M641" s="54"/>
      <c r="N641" s="55"/>
      <c r="O641" s="54"/>
      <c r="P641" s="54"/>
      <c r="Q641" s="54"/>
    </row>
    <row r="642" spans="1:17" s="53" customFormat="1">
      <c r="A642" s="51"/>
      <c r="B642" s="52"/>
      <c r="C642" s="52"/>
      <c r="D642" s="52"/>
      <c r="E642" s="52"/>
      <c r="F642" s="52"/>
      <c r="G642" s="52"/>
      <c r="L642" s="54"/>
      <c r="M642" s="54"/>
      <c r="N642" s="55"/>
      <c r="O642" s="54"/>
      <c r="P642" s="54"/>
      <c r="Q642" s="54"/>
    </row>
    <row r="643" spans="1:17" s="53" customFormat="1">
      <c r="A643" s="51"/>
      <c r="B643" s="52"/>
      <c r="C643" s="52"/>
      <c r="D643" s="52"/>
      <c r="E643" s="52"/>
      <c r="F643" s="52"/>
      <c r="G643" s="52"/>
      <c r="L643" s="54"/>
      <c r="M643" s="54"/>
      <c r="N643" s="55"/>
      <c r="O643" s="54"/>
      <c r="P643" s="54"/>
      <c r="Q643" s="54"/>
    </row>
    <row r="644" spans="1:17" s="53" customFormat="1">
      <c r="A644" s="51"/>
      <c r="B644" s="52"/>
      <c r="C644" s="52"/>
      <c r="D644" s="52"/>
      <c r="E644" s="52"/>
      <c r="F644" s="52"/>
      <c r="G644" s="52"/>
      <c r="L644" s="54"/>
      <c r="M644" s="54"/>
      <c r="N644" s="55"/>
      <c r="O644" s="54"/>
      <c r="P644" s="54"/>
      <c r="Q644" s="54"/>
    </row>
    <row r="645" spans="1:17" s="53" customFormat="1">
      <c r="A645" s="51"/>
      <c r="B645" s="52"/>
      <c r="C645" s="52"/>
      <c r="D645" s="52"/>
      <c r="E645" s="52"/>
      <c r="F645" s="52"/>
      <c r="G645" s="52"/>
      <c r="L645" s="54"/>
      <c r="M645" s="54"/>
      <c r="N645" s="55"/>
      <c r="O645" s="54"/>
      <c r="P645" s="54"/>
      <c r="Q645" s="54"/>
    </row>
    <row r="646" spans="1:17" s="53" customFormat="1">
      <c r="A646" s="51"/>
      <c r="B646" s="52"/>
      <c r="C646" s="52"/>
      <c r="D646" s="52"/>
      <c r="E646" s="52"/>
      <c r="F646" s="52"/>
      <c r="G646" s="52"/>
      <c r="L646" s="54"/>
      <c r="M646" s="54"/>
      <c r="N646" s="55"/>
      <c r="O646" s="54"/>
      <c r="P646" s="54"/>
      <c r="Q646" s="54"/>
    </row>
    <row r="647" spans="1:17" s="53" customFormat="1">
      <c r="A647" s="51"/>
      <c r="B647" s="52"/>
      <c r="C647" s="52"/>
      <c r="D647" s="52"/>
      <c r="E647" s="52"/>
      <c r="F647" s="52"/>
      <c r="G647" s="52"/>
      <c r="L647" s="54"/>
      <c r="M647" s="54"/>
      <c r="N647" s="55"/>
      <c r="O647" s="54"/>
      <c r="P647" s="54"/>
      <c r="Q647" s="54"/>
    </row>
    <row r="648" spans="1:17" s="53" customFormat="1">
      <c r="A648" s="51"/>
      <c r="B648" s="52"/>
      <c r="C648" s="52"/>
      <c r="D648" s="52"/>
      <c r="E648" s="52"/>
      <c r="F648" s="52"/>
      <c r="G648" s="52"/>
      <c r="L648" s="54"/>
      <c r="M648" s="54"/>
      <c r="N648" s="55"/>
      <c r="O648" s="54"/>
      <c r="P648" s="54"/>
      <c r="Q648" s="54"/>
    </row>
    <row r="649" spans="1:17" s="53" customFormat="1">
      <c r="A649" s="51"/>
      <c r="B649" s="52"/>
      <c r="C649" s="52"/>
      <c r="D649" s="52"/>
      <c r="E649" s="52"/>
      <c r="F649" s="52"/>
      <c r="G649" s="52"/>
      <c r="L649" s="54"/>
      <c r="M649" s="54"/>
      <c r="N649" s="55"/>
      <c r="O649" s="54"/>
      <c r="P649" s="54"/>
      <c r="Q649" s="54"/>
    </row>
    <row r="650" spans="1:17" s="53" customFormat="1">
      <c r="A650" s="51"/>
      <c r="B650" s="52"/>
      <c r="C650" s="52"/>
      <c r="D650" s="52"/>
      <c r="E650" s="52"/>
      <c r="F650" s="52"/>
      <c r="G650" s="52"/>
      <c r="L650" s="54"/>
      <c r="M650" s="54"/>
      <c r="N650" s="55"/>
      <c r="O650" s="54"/>
      <c r="P650" s="54"/>
      <c r="Q650" s="54"/>
    </row>
    <row r="651" spans="1:17" s="53" customFormat="1">
      <c r="A651" s="51"/>
      <c r="B651" s="52"/>
      <c r="C651" s="52"/>
      <c r="D651" s="52"/>
      <c r="E651" s="52"/>
      <c r="F651" s="52"/>
      <c r="G651" s="52"/>
      <c r="L651" s="54"/>
      <c r="M651" s="54"/>
      <c r="N651" s="55"/>
      <c r="O651" s="54"/>
      <c r="P651" s="54"/>
      <c r="Q651" s="54"/>
    </row>
    <row r="652" spans="1:17" s="53" customFormat="1">
      <c r="A652" s="51"/>
      <c r="B652" s="52"/>
      <c r="C652" s="52"/>
      <c r="D652" s="52"/>
      <c r="E652" s="52"/>
      <c r="F652" s="52"/>
      <c r="G652" s="52"/>
      <c r="L652" s="54"/>
      <c r="M652" s="54"/>
      <c r="N652" s="55"/>
      <c r="O652" s="54"/>
      <c r="P652" s="54"/>
      <c r="Q652" s="54"/>
    </row>
    <row r="653" spans="1:17" s="53" customFormat="1">
      <c r="A653" s="51"/>
      <c r="B653" s="52"/>
      <c r="C653" s="52"/>
      <c r="D653" s="52"/>
      <c r="E653" s="52"/>
      <c r="F653" s="52"/>
      <c r="G653" s="52"/>
      <c r="L653" s="54"/>
      <c r="M653" s="54"/>
      <c r="N653" s="55"/>
      <c r="O653" s="54"/>
      <c r="P653" s="54"/>
      <c r="Q653" s="54"/>
    </row>
    <row r="654" spans="1:17" s="53" customFormat="1">
      <c r="A654" s="51"/>
      <c r="B654" s="52"/>
      <c r="C654" s="52"/>
      <c r="D654" s="52"/>
      <c r="E654" s="52"/>
      <c r="F654" s="52"/>
      <c r="G654" s="52"/>
      <c r="L654" s="54"/>
      <c r="M654" s="54"/>
      <c r="N654" s="55"/>
      <c r="O654" s="54"/>
      <c r="P654" s="54"/>
      <c r="Q654" s="54"/>
    </row>
    <row r="655" spans="1:17" s="53" customFormat="1">
      <c r="A655" s="51"/>
      <c r="B655" s="52"/>
      <c r="C655" s="52"/>
      <c r="D655" s="52"/>
      <c r="E655" s="52"/>
      <c r="F655" s="52"/>
      <c r="G655" s="52"/>
      <c r="L655" s="54"/>
      <c r="M655" s="54"/>
      <c r="N655" s="55"/>
      <c r="O655" s="54"/>
      <c r="P655" s="54"/>
      <c r="Q655" s="54"/>
    </row>
    <row r="656" spans="1:17" s="53" customFormat="1">
      <c r="A656" s="51"/>
      <c r="B656" s="52"/>
      <c r="C656" s="52"/>
      <c r="D656" s="52"/>
      <c r="E656" s="52"/>
      <c r="F656" s="52"/>
      <c r="G656" s="52"/>
      <c r="L656" s="54"/>
      <c r="M656" s="54"/>
      <c r="N656" s="55"/>
      <c r="O656" s="54"/>
      <c r="P656" s="54"/>
      <c r="Q656" s="54"/>
    </row>
    <row r="657" spans="1:17" s="53" customFormat="1">
      <c r="A657" s="51"/>
      <c r="B657" s="52"/>
      <c r="C657" s="52"/>
      <c r="D657" s="52"/>
      <c r="E657" s="52"/>
      <c r="F657" s="52"/>
      <c r="G657" s="52"/>
      <c r="L657" s="54"/>
      <c r="M657" s="54"/>
      <c r="N657" s="55"/>
      <c r="O657" s="54"/>
      <c r="P657" s="54"/>
      <c r="Q657" s="54"/>
    </row>
    <row r="658" spans="1:17" s="53" customFormat="1">
      <c r="A658" s="51"/>
      <c r="B658" s="52"/>
      <c r="C658" s="52"/>
      <c r="D658" s="52"/>
      <c r="E658" s="52"/>
      <c r="F658" s="52"/>
      <c r="G658" s="52"/>
      <c r="L658" s="54"/>
      <c r="M658" s="54"/>
      <c r="N658" s="55"/>
      <c r="O658" s="54"/>
      <c r="P658" s="54"/>
      <c r="Q658" s="54"/>
    </row>
    <row r="659" spans="1:17" s="53" customFormat="1">
      <c r="A659" s="51"/>
      <c r="B659" s="52"/>
      <c r="C659" s="52"/>
      <c r="D659" s="52"/>
      <c r="E659" s="52"/>
      <c r="F659" s="52"/>
      <c r="G659" s="52"/>
      <c r="L659" s="54"/>
      <c r="M659" s="54"/>
      <c r="N659" s="55"/>
      <c r="O659" s="54"/>
      <c r="P659" s="54"/>
      <c r="Q659" s="54"/>
    </row>
    <row r="660" spans="1:17" s="53" customFormat="1">
      <c r="A660" s="51"/>
      <c r="B660" s="52"/>
      <c r="C660" s="52"/>
      <c r="D660" s="52"/>
      <c r="E660" s="52"/>
      <c r="F660" s="52"/>
      <c r="G660" s="52"/>
      <c r="L660" s="54"/>
      <c r="M660" s="54"/>
      <c r="N660" s="55"/>
      <c r="O660" s="54"/>
      <c r="P660" s="54"/>
      <c r="Q660" s="54"/>
    </row>
    <row r="661" spans="1:17" s="53" customFormat="1">
      <c r="A661" s="51"/>
      <c r="B661" s="52"/>
      <c r="C661" s="52"/>
      <c r="D661" s="52"/>
      <c r="E661" s="52"/>
      <c r="F661" s="52"/>
      <c r="G661" s="52"/>
      <c r="L661" s="54"/>
      <c r="M661" s="54"/>
      <c r="N661" s="55"/>
      <c r="O661" s="54"/>
      <c r="P661" s="54"/>
      <c r="Q661" s="54"/>
    </row>
    <row r="662" spans="1:17" s="53" customFormat="1">
      <c r="A662" s="51"/>
      <c r="B662" s="52"/>
      <c r="C662" s="52"/>
      <c r="D662" s="52"/>
      <c r="E662" s="52"/>
      <c r="F662" s="52"/>
      <c r="G662" s="52"/>
      <c r="L662" s="54"/>
      <c r="M662" s="54"/>
      <c r="N662" s="55"/>
      <c r="O662" s="54"/>
      <c r="P662" s="54"/>
      <c r="Q662" s="54"/>
    </row>
    <row r="663" spans="1:17" s="53" customFormat="1">
      <c r="A663" s="51"/>
      <c r="B663" s="52"/>
      <c r="C663" s="52"/>
      <c r="D663" s="52"/>
      <c r="E663" s="52"/>
      <c r="F663" s="52"/>
      <c r="G663" s="52"/>
      <c r="L663" s="54"/>
      <c r="M663" s="54"/>
      <c r="N663" s="55"/>
      <c r="O663" s="54"/>
      <c r="P663" s="54"/>
      <c r="Q663" s="54"/>
    </row>
    <row r="664" spans="1:17" s="53" customFormat="1">
      <c r="A664" s="51"/>
      <c r="B664" s="52"/>
      <c r="C664" s="52"/>
      <c r="D664" s="52"/>
      <c r="E664" s="52"/>
      <c r="F664" s="52"/>
      <c r="G664" s="52"/>
      <c r="L664" s="54"/>
      <c r="M664" s="54"/>
      <c r="N664" s="55"/>
      <c r="O664" s="54"/>
      <c r="P664" s="54"/>
      <c r="Q664" s="54"/>
    </row>
    <row r="665" spans="1:17" s="53" customFormat="1">
      <c r="A665" s="51"/>
      <c r="B665" s="52"/>
      <c r="C665" s="52"/>
      <c r="D665" s="52"/>
      <c r="E665" s="52"/>
      <c r="F665" s="52"/>
      <c r="G665" s="52"/>
      <c r="L665" s="54"/>
      <c r="M665" s="54"/>
      <c r="N665" s="55"/>
      <c r="O665" s="54"/>
      <c r="P665" s="54"/>
      <c r="Q665" s="54"/>
    </row>
    <row r="666" spans="1:17" s="53" customFormat="1">
      <c r="A666" s="51"/>
      <c r="B666" s="52"/>
      <c r="C666" s="52"/>
      <c r="D666" s="52"/>
      <c r="E666" s="52"/>
      <c r="F666" s="52"/>
      <c r="G666" s="52"/>
      <c r="L666" s="54"/>
      <c r="M666" s="54"/>
      <c r="N666" s="55"/>
      <c r="O666" s="54"/>
      <c r="P666" s="54"/>
      <c r="Q666" s="54"/>
    </row>
    <row r="667" spans="1:17" s="53" customFormat="1">
      <c r="A667" s="51"/>
      <c r="B667" s="52"/>
      <c r="C667" s="52"/>
      <c r="D667" s="52"/>
      <c r="E667" s="52"/>
      <c r="F667" s="52"/>
      <c r="G667" s="52"/>
      <c r="L667" s="54"/>
      <c r="M667" s="54"/>
      <c r="N667" s="55"/>
      <c r="O667" s="54"/>
      <c r="P667" s="54"/>
      <c r="Q667" s="54"/>
    </row>
    <row r="668" spans="1:17" s="53" customFormat="1">
      <c r="A668" s="51"/>
      <c r="B668" s="52"/>
      <c r="C668" s="52"/>
      <c r="D668" s="52"/>
      <c r="E668" s="52"/>
      <c r="F668" s="52"/>
      <c r="G668" s="52"/>
      <c r="L668" s="54"/>
      <c r="M668" s="54"/>
      <c r="N668" s="55"/>
      <c r="O668" s="54"/>
      <c r="P668" s="54"/>
      <c r="Q668" s="54"/>
    </row>
    <row r="669" spans="1:17" s="53" customFormat="1">
      <c r="A669" s="51"/>
      <c r="B669" s="52"/>
      <c r="C669" s="52"/>
      <c r="D669" s="52"/>
      <c r="E669" s="52"/>
      <c r="F669" s="52"/>
      <c r="G669" s="52"/>
      <c r="L669" s="54"/>
      <c r="M669" s="54"/>
      <c r="N669" s="55"/>
      <c r="O669" s="54"/>
      <c r="P669" s="54"/>
      <c r="Q669" s="54"/>
    </row>
    <row r="670" spans="1:17" s="53" customFormat="1">
      <c r="A670" s="51"/>
      <c r="B670" s="52"/>
      <c r="C670" s="52"/>
      <c r="D670" s="52"/>
      <c r="E670" s="52"/>
      <c r="F670" s="52"/>
      <c r="G670" s="52"/>
      <c r="L670" s="54"/>
      <c r="M670" s="54"/>
      <c r="N670" s="55"/>
      <c r="O670" s="54"/>
      <c r="P670" s="54"/>
      <c r="Q670" s="54"/>
    </row>
    <row r="671" spans="1:17" s="53" customFormat="1">
      <c r="A671" s="51"/>
      <c r="B671" s="52"/>
      <c r="C671" s="52"/>
      <c r="D671" s="52"/>
      <c r="E671" s="52"/>
      <c r="F671" s="52"/>
      <c r="G671" s="52"/>
      <c r="L671" s="54"/>
      <c r="M671" s="54"/>
      <c r="N671" s="55"/>
      <c r="O671" s="54"/>
      <c r="P671" s="54"/>
      <c r="Q671" s="54"/>
    </row>
    <row r="672" spans="1:17" s="53" customFormat="1">
      <c r="A672" s="51"/>
      <c r="B672" s="52"/>
      <c r="C672" s="52"/>
      <c r="D672" s="52"/>
      <c r="E672" s="52"/>
      <c r="F672" s="52"/>
      <c r="G672" s="52"/>
      <c r="L672" s="54"/>
      <c r="M672" s="54"/>
      <c r="N672" s="55"/>
      <c r="O672" s="54"/>
      <c r="P672" s="54"/>
      <c r="Q672" s="54"/>
    </row>
    <row r="673" spans="1:17" s="53" customFormat="1">
      <c r="A673" s="51"/>
      <c r="B673" s="52"/>
      <c r="C673" s="52"/>
      <c r="D673" s="52"/>
      <c r="E673" s="52"/>
      <c r="F673" s="52"/>
      <c r="G673" s="52"/>
      <c r="L673" s="54"/>
      <c r="M673" s="54"/>
      <c r="N673" s="55"/>
      <c r="O673" s="54"/>
      <c r="P673" s="54"/>
      <c r="Q673" s="54"/>
    </row>
    <row r="674" spans="1:17" s="53" customFormat="1">
      <c r="A674" s="51"/>
      <c r="B674" s="52"/>
      <c r="C674" s="52"/>
      <c r="D674" s="52"/>
      <c r="E674" s="52"/>
      <c r="F674" s="52"/>
      <c r="G674" s="52"/>
      <c r="L674" s="54"/>
      <c r="M674" s="54"/>
      <c r="N674" s="55"/>
      <c r="O674" s="54"/>
      <c r="P674" s="54"/>
      <c r="Q674" s="54"/>
    </row>
    <row r="675" spans="1:17" s="53" customFormat="1">
      <c r="A675" s="51"/>
      <c r="B675" s="52"/>
      <c r="C675" s="52"/>
      <c r="D675" s="52"/>
      <c r="E675" s="52"/>
      <c r="F675" s="52"/>
      <c r="G675" s="52"/>
      <c r="L675" s="54"/>
      <c r="M675" s="54"/>
      <c r="N675" s="55"/>
      <c r="O675" s="54"/>
      <c r="P675" s="54"/>
      <c r="Q675" s="54"/>
    </row>
    <row r="676" spans="1:17" s="53" customFormat="1">
      <c r="A676" s="51"/>
      <c r="B676" s="52"/>
      <c r="C676" s="52"/>
      <c r="D676" s="52"/>
      <c r="E676" s="52"/>
      <c r="F676" s="52"/>
      <c r="G676" s="52"/>
      <c r="L676" s="54"/>
      <c r="M676" s="54"/>
      <c r="N676" s="55"/>
      <c r="O676" s="54"/>
      <c r="P676" s="54"/>
      <c r="Q676" s="54"/>
    </row>
    <row r="677" spans="1:17" s="53" customFormat="1">
      <c r="A677" s="51"/>
      <c r="B677" s="52"/>
      <c r="C677" s="52"/>
      <c r="D677" s="52"/>
      <c r="E677" s="52"/>
      <c r="F677" s="52"/>
      <c r="G677" s="52"/>
      <c r="L677" s="54"/>
      <c r="M677" s="54"/>
      <c r="N677" s="55"/>
      <c r="O677" s="54"/>
      <c r="P677" s="54"/>
      <c r="Q677" s="54"/>
    </row>
    <row r="678" spans="1:17" s="53" customFormat="1">
      <c r="A678" s="51"/>
      <c r="B678" s="52"/>
      <c r="C678" s="52"/>
      <c r="D678" s="52"/>
      <c r="E678" s="52"/>
      <c r="F678" s="52"/>
      <c r="G678" s="52"/>
      <c r="L678" s="54"/>
      <c r="M678" s="54"/>
      <c r="N678" s="55"/>
      <c r="O678" s="54"/>
      <c r="P678" s="54"/>
      <c r="Q678" s="54"/>
    </row>
    <row r="679" spans="1:17" s="53" customFormat="1">
      <c r="A679" s="51"/>
      <c r="B679" s="52"/>
      <c r="C679" s="52"/>
      <c r="D679" s="52"/>
      <c r="E679" s="52"/>
      <c r="F679" s="52"/>
      <c r="G679" s="52"/>
      <c r="L679" s="54"/>
      <c r="M679" s="54"/>
      <c r="N679" s="55"/>
      <c r="O679" s="54"/>
      <c r="P679" s="54"/>
      <c r="Q679" s="54"/>
    </row>
    <row r="680" spans="1:17" s="53" customFormat="1">
      <c r="A680" s="51"/>
      <c r="B680" s="52"/>
      <c r="C680" s="52"/>
      <c r="D680" s="52"/>
      <c r="E680" s="52"/>
      <c r="F680" s="52"/>
      <c r="G680" s="52"/>
      <c r="L680" s="54"/>
      <c r="M680" s="54"/>
      <c r="N680" s="55"/>
      <c r="O680" s="54"/>
      <c r="P680" s="54"/>
      <c r="Q680" s="54"/>
    </row>
    <row r="681" spans="1:17" s="53" customFormat="1">
      <c r="A681" s="51"/>
      <c r="B681" s="52"/>
      <c r="C681" s="52"/>
      <c r="D681" s="52"/>
      <c r="E681" s="52"/>
      <c r="F681" s="52"/>
      <c r="G681" s="52"/>
      <c r="L681" s="54"/>
      <c r="M681" s="54"/>
      <c r="N681" s="55"/>
      <c r="O681" s="54"/>
      <c r="P681" s="54"/>
      <c r="Q681" s="54"/>
    </row>
    <row r="682" spans="1:17" s="53" customFormat="1">
      <c r="A682" s="51"/>
      <c r="B682" s="52"/>
      <c r="C682" s="52"/>
      <c r="D682" s="52"/>
      <c r="E682" s="52"/>
      <c r="F682" s="52"/>
      <c r="G682" s="52"/>
      <c r="L682" s="54"/>
      <c r="M682" s="54"/>
      <c r="N682" s="55"/>
      <c r="O682" s="54"/>
      <c r="P682" s="54"/>
      <c r="Q682" s="54"/>
    </row>
    <row r="683" spans="1:17" s="53" customFormat="1">
      <c r="A683" s="51"/>
      <c r="B683" s="52"/>
      <c r="C683" s="52"/>
      <c r="D683" s="52"/>
      <c r="E683" s="52"/>
      <c r="F683" s="52"/>
      <c r="G683" s="52"/>
      <c r="L683" s="54"/>
      <c r="M683" s="54"/>
      <c r="N683" s="55"/>
      <c r="O683" s="54"/>
      <c r="P683" s="54"/>
      <c r="Q683" s="54"/>
    </row>
    <row r="684" spans="1:17" s="53" customFormat="1">
      <c r="A684" s="51"/>
      <c r="B684" s="52"/>
      <c r="C684" s="52"/>
      <c r="D684" s="52"/>
      <c r="E684" s="52"/>
      <c r="F684" s="52"/>
      <c r="G684" s="52"/>
      <c r="L684" s="54"/>
      <c r="M684" s="54"/>
      <c r="N684" s="55"/>
      <c r="O684" s="54"/>
      <c r="P684" s="54"/>
      <c r="Q684" s="54"/>
    </row>
    <row r="685" spans="1:17" s="53" customFormat="1">
      <c r="A685" s="51"/>
      <c r="B685" s="52"/>
      <c r="C685" s="52"/>
      <c r="D685" s="52"/>
      <c r="E685" s="52"/>
      <c r="F685" s="52"/>
      <c r="G685" s="52"/>
      <c r="L685" s="54"/>
      <c r="M685" s="54"/>
      <c r="N685" s="55"/>
      <c r="O685" s="54"/>
      <c r="P685" s="54"/>
      <c r="Q685" s="54"/>
    </row>
    <row r="686" spans="1:17" s="53" customFormat="1">
      <c r="A686" s="51"/>
      <c r="B686" s="52"/>
      <c r="C686" s="52"/>
      <c r="D686" s="52"/>
      <c r="E686" s="52"/>
      <c r="F686" s="52"/>
      <c r="G686" s="52"/>
      <c r="L686" s="54"/>
      <c r="M686" s="54"/>
      <c r="N686" s="55"/>
      <c r="O686" s="54"/>
      <c r="P686" s="54"/>
      <c r="Q686" s="54"/>
    </row>
    <row r="687" spans="1:17" s="53" customFormat="1">
      <c r="A687" s="51"/>
      <c r="B687" s="52"/>
      <c r="C687" s="52"/>
      <c r="D687" s="52"/>
      <c r="E687" s="52"/>
      <c r="F687" s="52"/>
      <c r="G687" s="52"/>
      <c r="L687" s="54"/>
      <c r="M687" s="54"/>
      <c r="N687" s="55"/>
      <c r="O687" s="54"/>
      <c r="P687" s="54"/>
      <c r="Q687" s="54"/>
    </row>
    <row r="688" spans="1:17" s="53" customFormat="1">
      <c r="A688" s="51"/>
      <c r="B688" s="52"/>
      <c r="C688" s="52"/>
      <c r="D688" s="52"/>
      <c r="E688" s="52"/>
      <c r="F688" s="52"/>
      <c r="G688" s="52"/>
      <c r="L688" s="54"/>
      <c r="M688" s="54"/>
      <c r="N688" s="55"/>
      <c r="O688" s="54"/>
      <c r="P688" s="54"/>
      <c r="Q688" s="54"/>
    </row>
    <row r="689" spans="1:17" s="53" customFormat="1">
      <c r="A689" s="51"/>
      <c r="B689" s="52"/>
      <c r="C689" s="52"/>
      <c r="D689" s="52"/>
      <c r="E689" s="52"/>
      <c r="F689" s="52"/>
      <c r="G689" s="52"/>
      <c r="L689" s="54"/>
      <c r="M689" s="54"/>
      <c r="N689" s="55"/>
      <c r="O689" s="54"/>
      <c r="P689" s="54"/>
      <c r="Q689" s="54"/>
    </row>
    <row r="690" spans="1:17" s="53" customFormat="1">
      <c r="A690" s="51"/>
      <c r="B690" s="52"/>
      <c r="C690" s="52"/>
      <c r="D690" s="52"/>
      <c r="E690" s="52"/>
      <c r="F690" s="52"/>
      <c r="G690" s="52"/>
      <c r="L690" s="54"/>
      <c r="M690" s="54"/>
      <c r="N690" s="55"/>
      <c r="O690" s="54"/>
      <c r="P690" s="54"/>
      <c r="Q690" s="54"/>
    </row>
    <row r="691" spans="1:17" s="53" customFormat="1">
      <c r="A691" s="51"/>
      <c r="B691" s="52"/>
      <c r="C691" s="52"/>
      <c r="D691" s="52"/>
      <c r="E691" s="52"/>
      <c r="F691" s="52"/>
      <c r="G691" s="52"/>
      <c r="L691" s="54"/>
      <c r="M691" s="54"/>
      <c r="N691" s="55"/>
      <c r="O691" s="54"/>
      <c r="P691" s="54"/>
      <c r="Q691" s="54"/>
    </row>
    <row r="692" spans="1:17" s="53" customFormat="1">
      <c r="A692" s="51"/>
      <c r="B692" s="52"/>
      <c r="C692" s="52"/>
      <c r="D692" s="52"/>
      <c r="E692" s="52"/>
      <c r="F692" s="52"/>
      <c r="G692" s="52"/>
      <c r="L692" s="54"/>
      <c r="M692" s="54"/>
      <c r="N692" s="55"/>
      <c r="O692" s="54"/>
      <c r="P692" s="54"/>
      <c r="Q692" s="54"/>
    </row>
    <row r="693" spans="1:17" s="53" customFormat="1">
      <c r="A693" s="51"/>
      <c r="B693" s="52"/>
      <c r="C693" s="52"/>
      <c r="D693" s="52"/>
      <c r="E693" s="52"/>
      <c r="F693" s="52"/>
      <c r="G693" s="52"/>
      <c r="L693" s="54"/>
      <c r="M693" s="54"/>
      <c r="N693" s="55"/>
      <c r="O693" s="54"/>
      <c r="P693" s="54"/>
      <c r="Q693" s="54"/>
    </row>
    <row r="694" spans="1:17" s="53" customFormat="1">
      <c r="A694" s="51"/>
      <c r="B694" s="52"/>
      <c r="C694" s="52"/>
      <c r="D694" s="52"/>
      <c r="E694" s="52"/>
      <c r="F694" s="52"/>
      <c r="G694" s="52"/>
      <c r="L694" s="54"/>
      <c r="M694" s="54"/>
      <c r="N694" s="55"/>
      <c r="O694" s="54"/>
      <c r="P694" s="54"/>
      <c r="Q694" s="54"/>
    </row>
    <row r="695" spans="1:17" s="53" customFormat="1">
      <c r="A695" s="51"/>
      <c r="B695" s="52"/>
      <c r="C695" s="52"/>
      <c r="D695" s="52"/>
      <c r="E695" s="52"/>
      <c r="F695" s="52"/>
      <c r="G695" s="52"/>
      <c r="L695" s="54"/>
      <c r="M695" s="54"/>
      <c r="N695" s="55"/>
      <c r="O695" s="54"/>
      <c r="P695" s="54"/>
      <c r="Q695" s="54"/>
    </row>
    <row r="696" spans="1:17" s="53" customFormat="1">
      <c r="A696" s="51"/>
      <c r="B696" s="52"/>
      <c r="C696" s="52"/>
      <c r="D696" s="52"/>
      <c r="E696" s="52"/>
      <c r="F696" s="52"/>
      <c r="G696" s="52"/>
      <c r="L696" s="54"/>
      <c r="M696" s="54"/>
      <c r="N696" s="55"/>
      <c r="O696" s="54"/>
      <c r="P696" s="54"/>
      <c r="Q696" s="54"/>
    </row>
    <row r="697" spans="1:17" s="53" customFormat="1">
      <c r="A697" s="51"/>
      <c r="B697" s="52"/>
      <c r="C697" s="52"/>
      <c r="D697" s="52"/>
      <c r="E697" s="52"/>
      <c r="F697" s="52"/>
      <c r="G697" s="52"/>
      <c r="L697" s="54"/>
      <c r="M697" s="54"/>
      <c r="N697" s="55"/>
      <c r="O697" s="54"/>
      <c r="P697" s="54"/>
      <c r="Q697" s="54"/>
    </row>
    <row r="698" spans="1:17" s="53" customFormat="1">
      <c r="A698" s="51"/>
      <c r="B698" s="52"/>
      <c r="C698" s="52"/>
      <c r="D698" s="52"/>
      <c r="E698" s="52"/>
      <c r="F698" s="52"/>
      <c r="G698" s="52"/>
      <c r="L698" s="54"/>
      <c r="M698" s="54"/>
      <c r="N698" s="55"/>
      <c r="O698" s="54"/>
      <c r="P698" s="54"/>
      <c r="Q698" s="54"/>
    </row>
    <row r="699" spans="1:17" s="53" customFormat="1">
      <c r="A699" s="51"/>
      <c r="B699" s="52"/>
      <c r="C699" s="52"/>
      <c r="D699" s="52"/>
      <c r="E699" s="52"/>
      <c r="F699" s="52"/>
      <c r="G699" s="52"/>
      <c r="L699" s="54"/>
      <c r="M699" s="54"/>
      <c r="N699" s="55"/>
      <c r="O699" s="54"/>
      <c r="P699" s="54"/>
      <c r="Q699" s="54"/>
    </row>
    <row r="700" spans="1:17" s="53" customFormat="1">
      <c r="A700" s="51"/>
      <c r="B700" s="52"/>
      <c r="C700" s="52"/>
      <c r="D700" s="52"/>
      <c r="E700" s="52"/>
      <c r="F700" s="52"/>
      <c r="G700" s="52"/>
      <c r="L700" s="54"/>
      <c r="M700" s="54"/>
      <c r="N700" s="55"/>
      <c r="O700" s="54"/>
      <c r="P700" s="54"/>
      <c r="Q700" s="54"/>
    </row>
    <row r="701" spans="1:17" s="53" customFormat="1">
      <c r="A701" s="51"/>
      <c r="B701" s="52"/>
      <c r="C701" s="52"/>
      <c r="D701" s="52"/>
      <c r="E701" s="52"/>
      <c r="F701" s="52"/>
      <c r="G701" s="52"/>
      <c r="L701" s="54"/>
      <c r="M701" s="54"/>
      <c r="N701" s="55"/>
      <c r="O701" s="54"/>
      <c r="P701" s="54"/>
      <c r="Q701" s="54"/>
    </row>
    <row r="702" spans="1:17" s="53" customFormat="1">
      <c r="A702" s="51"/>
      <c r="B702" s="52"/>
      <c r="C702" s="52"/>
      <c r="D702" s="52"/>
      <c r="E702" s="52"/>
      <c r="F702" s="52"/>
      <c r="G702" s="52"/>
      <c r="L702" s="54"/>
      <c r="M702" s="54"/>
      <c r="N702" s="55"/>
      <c r="O702" s="54"/>
      <c r="P702" s="54"/>
      <c r="Q702" s="54"/>
    </row>
    <row r="703" spans="1:17" s="53" customFormat="1">
      <c r="A703" s="51"/>
      <c r="B703" s="52"/>
      <c r="C703" s="52"/>
      <c r="D703" s="52"/>
      <c r="E703" s="52"/>
      <c r="F703" s="52"/>
      <c r="G703" s="52"/>
      <c r="L703" s="54"/>
      <c r="M703" s="54"/>
      <c r="N703" s="55"/>
      <c r="O703" s="54"/>
      <c r="P703" s="54"/>
      <c r="Q703" s="54"/>
    </row>
    <row r="704" spans="1:17" s="53" customFormat="1">
      <c r="A704" s="51"/>
      <c r="B704" s="52"/>
      <c r="C704" s="52"/>
      <c r="D704" s="52"/>
      <c r="E704" s="52"/>
      <c r="F704" s="52"/>
      <c r="G704" s="52"/>
      <c r="L704" s="54"/>
      <c r="M704" s="54"/>
      <c r="N704" s="55"/>
      <c r="O704" s="54"/>
      <c r="P704" s="54"/>
      <c r="Q704" s="54"/>
    </row>
    <row r="705" spans="1:17" s="53" customFormat="1">
      <c r="A705" s="51"/>
      <c r="B705" s="52"/>
      <c r="C705" s="52"/>
      <c r="D705" s="52"/>
      <c r="E705" s="52"/>
      <c r="F705" s="52"/>
      <c r="G705" s="52"/>
      <c r="L705" s="54"/>
      <c r="M705" s="54"/>
      <c r="N705" s="55"/>
      <c r="O705" s="54"/>
      <c r="P705" s="54"/>
      <c r="Q705" s="54"/>
    </row>
    <row r="706" spans="1:17" s="53" customFormat="1">
      <c r="A706" s="51"/>
      <c r="B706" s="52"/>
      <c r="C706" s="52"/>
      <c r="D706" s="52"/>
      <c r="E706" s="52"/>
      <c r="F706" s="52"/>
      <c r="G706" s="52"/>
      <c r="L706" s="54"/>
      <c r="M706" s="54"/>
      <c r="N706" s="55"/>
      <c r="O706" s="54"/>
      <c r="P706" s="54"/>
      <c r="Q706" s="54"/>
    </row>
    <row r="707" spans="1:17" s="53" customFormat="1">
      <c r="A707" s="51"/>
      <c r="B707" s="52"/>
      <c r="C707" s="52"/>
      <c r="D707" s="52"/>
      <c r="E707" s="52"/>
      <c r="F707" s="52"/>
      <c r="G707" s="52"/>
      <c r="L707" s="54"/>
      <c r="M707" s="54"/>
      <c r="N707" s="55"/>
      <c r="O707" s="54"/>
      <c r="P707" s="54"/>
      <c r="Q707" s="54"/>
    </row>
    <row r="708" spans="1:17" s="53" customFormat="1">
      <c r="A708" s="51"/>
      <c r="B708" s="52"/>
      <c r="C708" s="52"/>
      <c r="D708" s="52"/>
      <c r="E708" s="52"/>
      <c r="F708" s="52"/>
      <c r="G708" s="52"/>
      <c r="L708" s="54"/>
      <c r="M708" s="54"/>
      <c r="N708" s="55"/>
      <c r="O708" s="54"/>
      <c r="P708" s="54"/>
      <c r="Q708" s="54"/>
    </row>
    <row r="709" spans="1:17" s="53" customFormat="1">
      <c r="A709" s="51"/>
      <c r="B709" s="52"/>
      <c r="C709" s="52"/>
      <c r="D709" s="52"/>
      <c r="E709" s="52"/>
      <c r="F709" s="52"/>
      <c r="G709" s="52"/>
      <c r="L709" s="54"/>
      <c r="M709" s="54"/>
      <c r="N709" s="55"/>
      <c r="O709" s="54"/>
      <c r="P709" s="54"/>
      <c r="Q709" s="54"/>
    </row>
    <row r="710" spans="1:17" s="53" customFormat="1">
      <c r="A710" s="51"/>
      <c r="B710" s="52"/>
      <c r="C710" s="52"/>
      <c r="D710" s="52"/>
      <c r="E710" s="52"/>
      <c r="F710" s="52"/>
      <c r="G710" s="52"/>
      <c r="L710" s="54"/>
      <c r="M710" s="54"/>
      <c r="N710" s="55"/>
      <c r="O710" s="54"/>
      <c r="P710" s="54"/>
      <c r="Q710" s="54"/>
    </row>
    <row r="711" spans="1:17" s="53" customFormat="1">
      <c r="A711" s="51"/>
      <c r="B711" s="52"/>
      <c r="C711" s="52"/>
      <c r="D711" s="52"/>
      <c r="E711" s="52"/>
      <c r="F711" s="52"/>
      <c r="G711" s="52"/>
      <c r="L711" s="54"/>
      <c r="M711" s="54"/>
      <c r="N711" s="55"/>
      <c r="O711" s="54"/>
      <c r="P711" s="54"/>
      <c r="Q711" s="54"/>
    </row>
    <row r="712" spans="1:17" s="53" customFormat="1">
      <c r="A712" s="51"/>
      <c r="B712" s="52"/>
      <c r="C712" s="52"/>
      <c r="D712" s="52"/>
      <c r="E712" s="52"/>
      <c r="F712" s="52"/>
      <c r="G712" s="52"/>
      <c r="L712" s="54"/>
      <c r="M712" s="54"/>
      <c r="N712" s="55"/>
      <c r="O712" s="54"/>
      <c r="P712" s="54"/>
      <c r="Q712" s="54"/>
    </row>
    <row r="713" spans="1:17" s="53" customFormat="1">
      <c r="A713" s="51"/>
      <c r="B713" s="52"/>
      <c r="C713" s="52"/>
      <c r="D713" s="52"/>
      <c r="E713" s="52"/>
      <c r="F713" s="52"/>
      <c r="G713" s="52"/>
      <c r="L713" s="54"/>
      <c r="M713" s="54"/>
      <c r="N713" s="55"/>
      <c r="O713" s="54"/>
      <c r="P713" s="54"/>
      <c r="Q713" s="54"/>
    </row>
    <row r="714" spans="1:17" s="53" customFormat="1">
      <c r="A714" s="51"/>
      <c r="B714" s="52"/>
      <c r="C714" s="52"/>
      <c r="D714" s="52"/>
      <c r="E714" s="52"/>
      <c r="F714" s="52"/>
      <c r="G714" s="52"/>
      <c r="L714" s="54"/>
      <c r="M714" s="54"/>
      <c r="N714" s="55"/>
      <c r="O714" s="54"/>
      <c r="P714" s="54"/>
      <c r="Q714" s="54"/>
    </row>
    <row r="715" spans="1:17" s="53" customFormat="1">
      <c r="A715" s="51"/>
      <c r="B715" s="52"/>
      <c r="C715" s="52"/>
      <c r="D715" s="52"/>
      <c r="E715" s="52"/>
      <c r="F715" s="52"/>
      <c r="G715" s="52"/>
      <c r="L715" s="54"/>
      <c r="M715" s="54"/>
      <c r="N715" s="55"/>
      <c r="O715" s="54"/>
      <c r="P715" s="54"/>
      <c r="Q715" s="54"/>
    </row>
    <row r="716" spans="1:17" s="53" customFormat="1">
      <c r="A716" s="51"/>
      <c r="B716" s="52"/>
      <c r="C716" s="52"/>
      <c r="D716" s="52"/>
      <c r="E716" s="52"/>
      <c r="F716" s="52"/>
      <c r="G716" s="52"/>
      <c r="L716" s="54"/>
      <c r="M716" s="54"/>
      <c r="N716" s="55"/>
      <c r="O716" s="54"/>
      <c r="P716" s="54"/>
      <c r="Q716" s="54"/>
    </row>
    <row r="717" spans="1:17" s="53" customFormat="1">
      <c r="A717" s="51"/>
      <c r="B717" s="52"/>
      <c r="C717" s="52"/>
      <c r="D717" s="52"/>
      <c r="E717" s="52"/>
      <c r="F717" s="52"/>
      <c r="G717" s="52"/>
      <c r="L717" s="54"/>
      <c r="M717" s="54"/>
      <c r="N717" s="55"/>
      <c r="O717" s="54"/>
      <c r="P717" s="54"/>
      <c r="Q717" s="54"/>
    </row>
    <row r="718" spans="1:17" s="53" customFormat="1">
      <c r="A718" s="51"/>
      <c r="B718" s="52"/>
      <c r="C718" s="52"/>
      <c r="D718" s="52"/>
      <c r="E718" s="52"/>
      <c r="F718" s="52"/>
      <c r="G718" s="52"/>
      <c r="L718" s="54"/>
      <c r="M718" s="54"/>
      <c r="N718" s="55"/>
      <c r="O718" s="54"/>
      <c r="P718" s="54"/>
      <c r="Q718" s="54"/>
    </row>
    <row r="719" spans="1:17" s="53" customFormat="1">
      <c r="A719" s="51"/>
      <c r="B719" s="52"/>
      <c r="C719" s="52"/>
      <c r="D719" s="52"/>
      <c r="E719" s="52"/>
      <c r="F719" s="52"/>
      <c r="G719" s="52"/>
      <c r="L719" s="54"/>
      <c r="M719" s="54"/>
      <c r="N719" s="55"/>
      <c r="O719" s="54"/>
      <c r="P719" s="54"/>
      <c r="Q719" s="54"/>
    </row>
    <row r="720" spans="1:17" s="53" customFormat="1">
      <c r="A720" s="51"/>
      <c r="B720" s="52"/>
      <c r="C720" s="52"/>
      <c r="D720" s="52"/>
      <c r="E720" s="52"/>
      <c r="F720" s="52"/>
      <c r="G720" s="52"/>
      <c r="L720" s="54"/>
      <c r="M720" s="54"/>
      <c r="N720" s="55"/>
      <c r="O720" s="54"/>
      <c r="P720" s="54"/>
      <c r="Q720" s="54"/>
    </row>
    <row r="721" spans="1:17" s="53" customFormat="1">
      <c r="A721" s="51"/>
      <c r="B721" s="52"/>
      <c r="C721" s="52"/>
      <c r="D721" s="52"/>
      <c r="E721" s="52"/>
      <c r="F721" s="52"/>
      <c r="G721" s="52"/>
      <c r="L721" s="54"/>
      <c r="M721" s="54"/>
      <c r="N721" s="55"/>
      <c r="O721" s="54"/>
      <c r="P721" s="54"/>
      <c r="Q721" s="54"/>
    </row>
    <row r="722" spans="1:17" s="53" customFormat="1">
      <c r="A722" s="51"/>
      <c r="B722" s="52"/>
      <c r="C722" s="52"/>
      <c r="D722" s="52"/>
      <c r="E722" s="52"/>
      <c r="F722" s="52"/>
      <c r="G722" s="52"/>
      <c r="L722" s="54"/>
      <c r="M722" s="54"/>
      <c r="N722" s="55"/>
      <c r="O722" s="54"/>
      <c r="P722" s="54"/>
      <c r="Q722" s="54"/>
    </row>
    <row r="723" spans="1:17" s="53" customFormat="1">
      <c r="A723" s="51"/>
      <c r="B723" s="52"/>
      <c r="C723" s="52"/>
      <c r="D723" s="52"/>
      <c r="E723" s="52"/>
      <c r="F723" s="52"/>
      <c r="G723" s="52"/>
      <c r="L723" s="54"/>
      <c r="M723" s="54"/>
      <c r="N723" s="55"/>
      <c r="O723" s="54"/>
      <c r="P723" s="54"/>
      <c r="Q723" s="54"/>
    </row>
    <row r="724" spans="1:17" s="53" customFormat="1">
      <c r="A724" s="51"/>
      <c r="B724" s="52"/>
      <c r="C724" s="52"/>
      <c r="D724" s="52"/>
      <c r="E724" s="52"/>
      <c r="F724" s="52"/>
      <c r="G724" s="52"/>
      <c r="L724" s="54"/>
      <c r="M724" s="54"/>
      <c r="N724" s="55"/>
      <c r="O724" s="54"/>
      <c r="P724" s="54"/>
      <c r="Q724" s="54"/>
    </row>
    <row r="725" spans="1:17" s="53" customFormat="1">
      <c r="A725" s="51"/>
      <c r="B725" s="52"/>
      <c r="C725" s="52"/>
      <c r="D725" s="52"/>
      <c r="E725" s="52"/>
      <c r="F725" s="52"/>
      <c r="G725" s="52"/>
      <c r="L725" s="54"/>
      <c r="M725" s="54"/>
      <c r="N725" s="55"/>
      <c r="O725" s="54"/>
      <c r="P725" s="54"/>
      <c r="Q725" s="54"/>
    </row>
    <row r="726" spans="1:17" s="53" customFormat="1">
      <c r="A726" s="51"/>
      <c r="B726" s="52"/>
      <c r="C726" s="52"/>
      <c r="D726" s="52"/>
      <c r="E726" s="52"/>
      <c r="F726" s="52"/>
      <c r="G726" s="52"/>
      <c r="L726" s="54"/>
      <c r="M726" s="54"/>
      <c r="N726" s="55"/>
      <c r="O726" s="54"/>
      <c r="P726" s="54"/>
      <c r="Q726" s="54"/>
    </row>
    <row r="727" spans="1:17" s="53" customFormat="1">
      <c r="A727" s="51"/>
      <c r="B727" s="52"/>
      <c r="C727" s="52"/>
      <c r="D727" s="52"/>
      <c r="E727" s="52"/>
      <c r="F727" s="52"/>
      <c r="G727" s="52"/>
      <c r="L727" s="54"/>
      <c r="M727" s="54"/>
      <c r="N727" s="55"/>
      <c r="O727" s="54"/>
      <c r="P727" s="54"/>
      <c r="Q727" s="54"/>
    </row>
    <row r="728" spans="1:17" s="53" customFormat="1">
      <c r="A728" s="51"/>
      <c r="B728" s="52"/>
      <c r="C728" s="52"/>
      <c r="D728" s="52"/>
      <c r="E728" s="52"/>
      <c r="F728" s="52"/>
      <c r="G728" s="52"/>
      <c r="L728" s="54"/>
      <c r="M728" s="54"/>
      <c r="N728" s="55"/>
      <c r="O728" s="54"/>
      <c r="P728" s="54"/>
      <c r="Q728" s="54"/>
    </row>
    <row r="729" spans="1:17" s="53" customFormat="1">
      <c r="A729" s="51"/>
      <c r="B729" s="52"/>
      <c r="C729" s="52"/>
      <c r="D729" s="52"/>
      <c r="E729" s="52"/>
      <c r="F729" s="52"/>
      <c r="G729" s="52"/>
      <c r="L729" s="54"/>
      <c r="M729" s="54"/>
      <c r="N729" s="55"/>
      <c r="O729" s="54"/>
      <c r="P729" s="54"/>
      <c r="Q729" s="54"/>
    </row>
    <row r="730" spans="1:17" s="53" customFormat="1">
      <c r="A730" s="51"/>
      <c r="B730" s="52"/>
      <c r="C730" s="52"/>
      <c r="D730" s="52"/>
      <c r="E730" s="52"/>
      <c r="F730" s="52"/>
      <c r="G730" s="52"/>
      <c r="L730" s="54"/>
      <c r="M730" s="54"/>
      <c r="N730" s="55"/>
      <c r="O730" s="54"/>
      <c r="P730" s="54"/>
      <c r="Q730" s="54"/>
    </row>
    <row r="731" spans="1:17" s="53" customFormat="1">
      <c r="A731" s="51"/>
      <c r="B731" s="52"/>
      <c r="C731" s="52"/>
      <c r="D731" s="52"/>
      <c r="E731" s="52"/>
      <c r="F731" s="52"/>
      <c r="G731" s="52"/>
      <c r="L731" s="54"/>
      <c r="M731" s="54"/>
      <c r="N731" s="55"/>
      <c r="O731" s="54"/>
      <c r="P731" s="54"/>
      <c r="Q731" s="54"/>
    </row>
    <row r="732" spans="1:17" s="53" customFormat="1">
      <c r="A732" s="51"/>
      <c r="B732" s="52"/>
      <c r="C732" s="52"/>
      <c r="D732" s="52"/>
      <c r="E732" s="52"/>
      <c r="F732" s="52"/>
      <c r="G732" s="52"/>
      <c r="L732" s="54"/>
      <c r="M732" s="54"/>
      <c r="N732" s="55"/>
      <c r="O732" s="54"/>
      <c r="P732" s="54"/>
      <c r="Q732" s="54"/>
    </row>
    <row r="733" spans="1:17" s="53" customFormat="1">
      <c r="A733" s="51"/>
      <c r="B733" s="52"/>
      <c r="C733" s="52"/>
      <c r="D733" s="52"/>
      <c r="E733" s="52"/>
      <c r="F733" s="52"/>
      <c r="G733" s="52"/>
      <c r="L733" s="54"/>
      <c r="M733" s="54"/>
      <c r="N733" s="55"/>
      <c r="O733" s="54"/>
      <c r="P733" s="54"/>
      <c r="Q733" s="54"/>
    </row>
    <row r="734" spans="1:17" s="53" customFormat="1">
      <c r="A734" s="51"/>
      <c r="B734" s="52"/>
      <c r="C734" s="52"/>
      <c r="D734" s="52"/>
      <c r="E734" s="52"/>
      <c r="F734" s="52"/>
      <c r="G734" s="52"/>
      <c r="L734" s="54"/>
      <c r="M734" s="54"/>
      <c r="N734" s="55"/>
      <c r="O734" s="54"/>
      <c r="P734" s="54"/>
      <c r="Q734" s="54"/>
    </row>
    <row r="735" spans="1:17" s="53" customFormat="1">
      <c r="A735" s="51"/>
      <c r="B735" s="52"/>
      <c r="C735" s="52"/>
      <c r="D735" s="52"/>
      <c r="E735" s="52"/>
      <c r="F735" s="52"/>
      <c r="G735" s="52"/>
      <c r="L735" s="54"/>
      <c r="M735" s="54"/>
      <c r="N735" s="55"/>
      <c r="O735" s="54"/>
      <c r="P735" s="54"/>
      <c r="Q735" s="54"/>
    </row>
    <row r="736" spans="1:17" s="53" customFormat="1">
      <c r="A736" s="51"/>
      <c r="B736" s="52"/>
      <c r="C736" s="52"/>
      <c r="D736" s="52"/>
      <c r="E736" s="52"/>
      <c r="F736" s="52"/>
      <c r="G736" s="52"/>
      <c r="L736" s="54"/>
      <c r="M736" s="54"/>
      <c r="N736" s="55"/>
      <c r="O736" s="54"/>
      <c r="P736" s="54"/>
      <c r="Q736" s="54"/>
    </row>
    <row r="737" spans="1:17" s="53" customFormat="1">
      <c r="A737" s="51"/>
      <c r="B737" s="52"/>
      <c r="C737" s="52"/>
      <c r="D737" s="52"/>
      <c r="E737" s="52"/>
      <c r="F737" s="52"/>
      <c r="G737" s="52"/>
      <c r="L737" s="54"/>
      <c r="M737" s="54"/>
      <c r="N737" s="55"/>
      <c r="O737" s="54"/>
      <c r="P737" s="54"/>
      <c r="Q737" s="54"/>
    </row>
    <row r="738" spans="1:17" s="53" customFormat="1">
      <c r="A738" s="51"/>
      <c r="B738" s="52"/>
      <c r="C738" s="52"/>
      <c r="D738" s="52"/>
      <c r="E738" s="52"/>
      <c r="F738" s="52"/>
      <c r="G738" s="52"/>
      <c r="L738" s="54"/>
      <c r="M738" s="54"/>
      <c r="N738" s="55"/>
      <c r="O738" s="54"/>
      <c r="P738" s="54"/>
      <c r="Q738" s="54"/>
    </row>
    <row r="739" spans="1:17" s="53" customFormat="1">
      <c r="A739" s="51"/>
      <c r="B739" s="52"/>
      <c r="C739" s="52"/>
      <c r="D739" s="52"/>
      <c r="E739" s="52"/>
      <c r="F739" s="52"/>
      <c r="G739" s="52"/>
      <c r="L739" s="54"/>
      <c r="M739" s="54"/>
      <c r="N739" s="55"/>
      <c r="O739" s="54"/>
      <c r="P739" s="54"/>
      <c r="Q739" s="54"/>
    </row>
    <row r="740" spans="1:17" s="53" customFormat="1">
      <c r="A740" s="51"/>
      <c r="B740" s="52"/>
      <c r="C740" s="52"/>
      <c r="D740" s="52"/>
      <c r="E740" s="52"/>
      <c r="F740" s="52"/>
      <c r="G740" s="52"/>
      <c r="L740" s="54"/>
      <c r="M740" s="54"/>
      <c r="N740" s="55"/>
      <c r="O740" s="54"/>
      <c r="P740" s="54"/>
      <c r="Q740" s="54"/>
    </row>
    <row r="741" spans="1:17" s="53" customFormat="1">
      <c r="A741" s="51"/>
      <c r="B741" s="52"/>
      <c r="C741" s="52"/>
      <c r="D741" s="52"/>
      <c r="E741" s="52"/>
      <c r="F741" s="52"/>
      <c r="G741" s="52"/>
      <c r="L741" s="54"/>
      <c r="M741" s="54"/>
      <c r="N741" s="55"/>
      <c r="O741" s="54"/>
      <c r="P741" s="54"/>
      <c r="Q741" s="54"/>
    </row>
    <row r="742" spans="1:17" s="53" customFormat="1">
      <c r="A742" s="51"/>
      <c r="B742" s="52"/>
      <c r="C742" s="52"/>
      <c r="D742" s="52"/>
      <c r="E742" s="52"/>
      <c r="F742" s="52"/>
      <c r="G742" s="52"/>
      <c r="L742" s="54"/>
      <c r="M742" s="54"/>
      <c r="N742" s="55"/>
      <c r="O742" s="54"/>
      <c r="P742" s="54"/>
      <c r="Q742" s="54"/>
    </row>
    <row r="743" spans="1:17" s="53" customFormat="1">
      <c r="A743" s="51"/>
      <c r="B743" s="52"/>
      <c r="C743" s="52"/>
      <c r="D743" s="52"/>
      <c r="E743" s="52"/>
      <c r="F743" s="52"/>
      <c r="G743" s="52"/>
      <c r="L743" s="54"/>
      <c r="M743" s="54"/>
      <c r="N743" s="55"/>
      <c r="O743" s="54"/>
      <c r="P743" s="54"/>
      <c r="Q743" s="54"/>
    </row>
    <row r="744" spans="1:17" s="53" customFormat="1">
      <c r="A744" s="51"/>
      <c r="B744" s="52"/>
      <c r="C744" s="52"/>
      <c r="D744" s="52"/>
      <c r="E744" s="52"/>
      <c r="F744" s="52"/>
      <c r="G744" s="52"/>
      <c r="L744" s="54"/>
      <c r="M744" s="54"/>
      <c r="N744" s="55"/>
      <c r="O744" s="54"/>
      <c r="P744" s="54"/>
      <c r="Q744" s="54"/>
    </row>
    <row r="745" spans="1:17" s="53" customFormat="1">
      <c r="A745" s="51"/>
      <c r="B745" s="52"/>
      <c r="C745" s="52"/>
      <c r="D745" s="52"/>
      <c r="E745" s="52"/>
      <c r="F745" s="52"/>
      <c r="G745" s="52"/>
      <c r="L745" s="54"/>
      <c r="M745" s="54"/>
      <c r="N745" s="55"/>
      <c r="O745" s="54"/>
      <c r="P745" s="54"/>
      <c r="Q745" s="54"/>
    </row>
    <row r="746" spans="1:17" s="53" customFormat="1">
      <c r="A746" s="51"/>
      <c r="B746" s="52"/>
      <c r="C746" s="52"/>
      <c r="D746" s="52"/>
      <c r="E746" s="52"/>
      <c r="F746" s="52"/>
      <c r="G746" s="52"/>
      <c r="L746" s="54"/>
      <c r="M746" s="54"/>
      <c r="N746" s="55"/>
      <c r="O746" s="54"/>
      <c r="P746" s="54"/>
      <c r="Q746" s="54"/>
    </row>
    <row r="747" spans="1:17" s="53" customFormat="1">
      <c r="A747" s="51"/>
      <c r="B747" s="52"/>
      <c r="C747" s="52"/>
      <c r="D747" s="52"/>
      <c r="E747" s="52"/>
      <c r="F747" s="52"/>
      <c r="G747" s="52"/>
      <c r="L747" s="54"/>
      <c r="M747" s="54"/>
      <c r="N747" s="55"/>
      <c r="O747" s="54"/>
      <c r="P747" s="54"/>
      <c r="Q747" s="54"/>
    </row>
    <row r="748" spans="1:17" s="53" customFormat="1">
      <c r="A748" s="51"/>
      <c r="B748" s="52"/>
      <c r="C748" s="52"/>
      <c r="D748" s="52"/>
      <c r="E748" s="52"/>
      <c r="F748" s="52"/>
      <c r="G748" s="52"/>
      <c r="L748" s="54"/>
      <c r="M748" s="54"/>
      <c r="N748" s="55"/>
      <c r="O748" s="54"/>
      <c r="P748" s="54"/>
      <c r="Q748" s="54"/>
    </row>
    <row r="749" spans="1:17" s="53" customFormat="1">
      <c r="A749" s="51"/>
      <c r="B749" s="52"/>
      <c r="C749" s="52"/>
      <c r="D749" s="52"/>
      <c r="E749" s="52"/>
      <c r="F749" s="52"/>
      <c r="G749" s="52"/>
      <c r="L749" s="54"/>
      <c r="M749" s="54"/>
      <c r="N749" s="55"/>
      <c r="O749" s="54"/>
      <c r="P749" s="54"/>
      <c r="Q749" s="54"/>
    </row>
    <row r="750" spans="1:17" s="53" customFormat="1">
      <c r="A750" s="51"/>
      <c r="B750" s="52"/>
      <c r="C750" s="52"/>
      <c r="D750" s="52"/>
      <c r="E750" s="52"/>
      <c r="F750" s="52"/>
      <c r="G750" s="52"/>
      <c r="L750" s="54"/>
      <c r="M750" s="54"/>
      <c r="N750" s="55"/>
      <c r="O750" s="54"/>
      <c r="P750" s="54"/>
      <c r="Q750" s="54"/>
    </row>
    <row r="751" spans="1:17" s="53" customFormat="1">
      <c r="A751" s="51"/>
      <c r="B751" s="52"/>
      <c r="C751" s="52"/>
      <c r="D751" s="52"/>
      <c r="E751" s="52"/>
      <c r="F751" s="52"/>
      <c r="G751" s="52"/>
      <c r="L751" s="54"/>
      <c r="M751" s="54"/>
      <c r="N751" s="55"/>
      <c r="O751" s="54"/>
      <c r="P751" s="54"/>
      <c r="Q751" s="54"/>
    </row>
    <row r="752" spans="1:17" s="53" customFormat="1">
      <c r="A752" s="51"/>
      <c r="B752" s="52"/>
      <c r="C752" s="52"/>
      <c r="D752" s="52"/>
      <c r="E752" s="52"/>
      <c r="F752" s="52"/>
      <c r="G752" s="52"/>
      <c r="L752" s="54"/>
      <c r="M752" s="54"/>
      <c r="N752" s="55"/>
      <c r="O752" s="54"/>
      <c r="P752" s="54"/>
      <c r="Q752" s="54"/>
    </row>
    <row r="753" spans="1:17" s="53" customFormat="1">
      <c r="A753" s="51"/>
      <c r="B753" s="52"/>
      <c r="C753" s="52"/>
      <c r="D753" s="52"/>
      <c r="E753" s="52"/>
      <c r="F753" s="52"/>
      <c r="G753" s="52"/>
      <c r="L753" s="54"/>
      <c r="M753" s="54"/>
      <c r="N753" s="55"/>
      <c r="O753" s="54"/>
      <c r="P753" s="54"/>
      <c r="Q753" s="54"/>
    </row>
    <row r="754" spans="1:17" s="53" customFormat="1">
      <c r="A754" s="51"/>
      <c r="B754" s="52"/>
      <c r="C754" s="52"/>
      <c r="D754" s="52"/>
      <c r="E754" s="52"/>
      <c r="F754" s="52"/>
      <c r="G754" s="52"/>
      <c r="L754" s="54"/>
      <c r="M754" s="54"/>
      <c r="N754" s="55"/>
      <c r="O754" s="54"/>
      <c r="P754" s="54"/>
      <c r="Q754" s="54"/>
    </row>
    <row r="755" spans="1:17" s="53" customFormat="1">
      <c r="A755" s="51"/>
      <c r="B755" s="52"/>
      <c r="C755" s="52"/>
      <c r="D755" s="52"/>
      <c r="E755" s="52"/>
      <c r="F755" s="52"/>
      <c r="G755" s="52"/>
      <c r="L755" s="54"/>
      <c r="M755" s="54"/>
      <c r="N755" s="55"/>
      <c r="O755" s="54"/>
      <c r="P755" s="54"/>
      <c r="Q755" s="54"/>
    </row>
    <row r="756" spans="1:17" s="53" customFormat="1">
      <c r="A756" s="51"/>
      <c r="B756" s="52"/>
      <c r="C756" s="52"/>
      <c r="D756" s="52"/>
      <c r="E756" s="52"/>
      <c r="F756" s="52"/>
      <c r="G756" s="52"/>
      <c r="L756" s="54"/>
      <c r="M756" s="54"/>
      <c r="N756" s="55"/>
      <c r="O756" s="54"/>
      <c r="P756" s="54"/>
      <c r="Q756" s="54"/>
    </row>
    <row r="757" spans="1:17" s="53" customFormat="1">
      <c r="A757" s="51"/>
      <c r="B757" s="52"/>
      <c r="C757" s="52"/>
      <c r="D757" s="52"/>
      <c r="E757" s="52"/>
      <c r="F757" s="52"/>
      <c r="G757" s="52"/>
      <c r="L757" s="54"/>
      <c r="M757" s="54"/>
      <c r="N757" s="55"/>
      <c r="O757" s="54"/>
      <c r="P757" s="54"/>
      <c r="Q757" s="54"/>
    </row>
    <row r="758" spans="1:17" s="53" customFormat="1">
      <c r="A758" s="51"/>
      <c r="B758" s="52"/>
      <c r="C758" s="52"/>
      <c r="D758" s="52"/>
      <c r="E758" s="52"/>
      <c r="F758" s="52"/>
      <c r="G758" s="52"/>
      <c r="L758" s="54"/>
      <c r="M758" s="54"/>
      <c r="N758" s="55"/>
      <c r="O758" s="54"/>
      <c r="P758" s="54"/>
      <c r="Q758" s="54"/>
    </row>
    <row r="759" spans="1:17" s="53" customFormat="1">
      <c r="A759" s="51"/>
      <c r="B759" s="52"/>
      <c r="C759" s="52"/>
      <c r="D759" s="52"/>
      <c r="E759" s="52"/>
      <c r="F759" s="52"/>
      <c r="G759" s="52"/>
      <c r="L759" s="54"/>
      <c r="M759" s="54"/>
      <c r="N759" s="55"/>
      <c r="O759" s="54"/>
      <c r="P759" s="54"/>
      <c r="Q759" s="54"/>
    </row>
    <row r="760" spans="1:17" s="53" customFormat="1">
      <c r="A760" s="51"/>
      <c r="B760" s="52"/>
      <c r="C760" s="52"/>
      <c r="D760" s="52"/>
      <c r="E760" s="52"/>
      <c r="F760" s="52"/>
      <c r="G760" s="52"/>
      <c r="L760" s="54"/>
      <c r="M760" s="54"/>
      <c r="N760" s="55"/>
      <c r="O760" s="54"/>
      <c r="P760" s="54"/>
      <c r="Q760" s="54"/>
    </row>
    <row r="761" spans="1:17" s="53" customFormat="1">
      <c r="A761" s="51"/>
      <c r="B761" s="52"/>
      <c r="C761" s="52"/>
      <c r="D761" s="52"/>
      <c r="E761" s="52"/>
      <c r="F761" s="52"/>
      <c r="G761" s="52"/>
      <c r="L761" s="54"/>
      <c r="M761" s="54"/>
      <c r="N761" s="55"/>
      <c r="O761" s="54"/>
      <c r="P761" s="54"/>
      <c r="Q761" s="54"/>
    </row>
    <row r="762" spans="1:17" s="53" customFormat="1">
      <c r="A762" s="51"/>
      <c r="B762" s="52"/>
      <c r="C762" s="52"/>
      <c r="D762" s="52"/>
      <c r="E762" s="52"/>
      <c r="F762" s="52"/>
      <c r="G762" s="52"/>
      <c r="L762" s="54"/>
      <c r="M762" s="54"/>
      <c r="N762" s="55"/>
      <c r="O762" s="54"/>
      <c r="P762" s="54"/>
      <c r="Q762" s="54"/>
    </row>
    <row r="763" spans="1:17" s="53" customFormat="1">
      <c r="A763" s="51"/>
      <c r="B763" s="52"/>
      <c r="C763" s="52"/>
      <c r="D763" s="52"/>
      <c r="E763" s="52"/>
      <c r="F763" s="52"/>
      <c r="G763" s="52"/>
      <c r="L763" s="54"/>
      <c r="M763" s="54"/>
      <c r="N763" s="55"/>
      <c r="O763" s="54"/>
      <c r="P763" s="54"/>
      <c r="Q763" s="54"/>
    </row>
    <row r="764" spans="1:17" s="53" customFormat="1">
      <c r="A764" s="51"/>
      <c r="B764" s="52"/>
      <c r="C764" s="52"/>
      <c r="D764" s="52"/>
      <c r="E764" s="52"/>
      <c r="F764" s="52"/>
      <c r="G764" s="52"/>
      <c r="L764" s="54"/>
      <c r="M764" s="54"/>
      <c r="N764" s="55"/>
      <c r="O764" s="54"/>
      <c r="P764" s="54"/>
      <c r="Q764" s="54"/>
    </row>
    <row r="765" spans="1:17" s="53" customFormat="1">
      <c r="A765" s="51"/>
      <c r="B765" s="52"/>
      <c r="C765" s="52"/>
      <c r="D765" s="52"/>
      <c r="E765" s="52"/>
      <c r="F765" s="52"/>
      <c r="G765" s="52"/>
      <c r="L765" s="54"/>
      <c r="M765" s="54"/>
      <c r="N765" s="55"/>
      <c r="O765" s="54"/>
      <c r="P765" s="54"/>
      <c r="Q765" s="54"/>
    </row>
    <row r="766" spans="1:17" s="53" customFormat="1">
      <c r="A766" s="51"/>
      <c r="B766" s="52"/>
      <c r="C766" s="52"/>
      <c r="D766" s="52"/>
      <c r="E766" s="52"/>
      <c r="F766" s="52"/>
      <c r="G766" s="52"/>
      <c r="L766" s="54"/>
      <c r="M766" s="54"/>
      <c r="N766" s="55"/>
      <c r="O766" s="54"/>
      <c r="P766" s="54"/>
      <c r="Q766" s="54"/>
    </row>
    <row r="767" spans="1:17" s="53" customFormat="1">
      <c r="A767" s="51"/>
      <c r="B767" s="52"/>
      <c r="C767" s="52"/>
      <c r="D767" s="52"/>
      <c r="E767" s="52"/>
      <c r="F767" s="52"/>
      <c r="G767" s="52"/>
      <c r="L767" s="54"/>
      <c r="M767" s="54"/>
      <c r="N767" s="55"/>
      <c r="O767" s="54"/>
      <c r="P767" s="54"/>
      <c r="Q767" s="54"/>
    </row>
    <row r="768" spans="1:17" s="53" customFormat="1">
      <c r="A768" s="51"/>
      <c r="B768" s="52"/>
      <c r="C768" s="52"/>
      <c r="D768" s="52"/>
      <c r="E768" s="52"/>
      <c r="F768" s="52"/>
      <c r="G768" s="52"/>
      <c r="L768" s="54"/>
      <c r="M768" s="54"/>
      <c r="N768" s="55"/>
      <c r="O768" s="54"/>
      <c r="P768" s="54"/>
      <c r="Q768" s="54"/>
    </row>
    <row r="769" spans="1:17" s="53" customFormat="1">
      <c r="A769" s="51"/>
      <c r="B769" s="52"/>
      <c r="C769" s="52"/>
      <c r="D769" s="52"/>
      <c r="E769" s="52"/>
      <c r="F769" s="52"/>
      <c r="G769" s="52"/>
      <c r="L769" s="54"/>
      <c r="M769" s="54"/>
      <c r="N769" s="55"/>
      <c r="O769" s="54"/>
      <c r="P769" s="54"/>
      <c r="Q769" s="54"/>
    </row>
    <row r="770" spans="1:17" s="53" customFormat="1">
      <c r="A770" s="51"/>
      <c r="B770" s="52"/>
      <c r="C770" s="52"/>
      <c r="D770" s="52"/>
      <c r="E770" s="52"/>
      <c r="F770" s="52"/>
      <c r="G770" s="52"/>
      <c r="L770" s="54"/>
      <c r="M770" s="54"/>
      <c r="N770" s="55"/>
      <c r="O770" s="54"/>
      <c r="P770" s="54"/>
      <c r="Q770" s="54"/>
    </row>
    <row r="771" spans="1:17" s="53" customFormat="1">
      <c r="A771" s="51"/>
      <c r="B771" s="52"/>
      <c r="C771" s="52"/>
      <c r="D771" s="52"/>
      <c r="E771" s="52"/>
      <c r="F771" s="52"/>
      <c r="G771" s="52"/>
      <c r="L771" s="54"/>
      <c r="M771" s="54"/>
      <c r="N771" s="55"/>
      <c r="O771" s="54"/>
      <c r="P771" s="54"/>
      <c r="Q771" s="54"/>
    </row>
    <row r="772" spans="1:17" s="53" customFormat="1">
      <c r="A772" s="51"/>
      <c r="B772" s="52"/>
      <c r="C772" s="52"/>
      <c r="D772" s="52"/>
      <c r="E772" s="52"/>
      <c r="F772" s="52"/>
      <c r="G772" s="52"/>
      <c r="L772" s="54"/>
      <c r="M772" s="54"/>
      <c r="N772" s="55"/>
      <c r="O772" s="54"/>
      <c r="P772" s="54"/>
      <c r="Q772" s="54"/>
    </row>
    <row r="773" spans="1:17" s="53" customFormat="1">
      <c r="A773" s="51"/>
      <c r="B773" s="52"/>
      <c r="C773" s="52"/>
      <c r="D773" s="52"/>
      <c r="E773" s="52"/>
      <c r="F773" s="52"/>
      <c r="G773" s="52"/>
      <c r="L773" s="54"/>
      <c r="M773" s="54"/>
      <c r="N773" s="55"/>
      <c r="O773" s="54"/>
      <c r="P773" s="54"/>
      <c r="Q773" s="54"/>
    </row>
    <row r="774" spans="1:17" s="53" customFormat="1">
      <c r="A774" s="51"/>
      <c r="B774" s="52"/>
      <c r="C774" s="52"/>
      <c r="D774" s="52"/>
      <c r="E774" s="52"/>
      <c r="F774" s="52"/>
      <c r="G774" s="52"/>
      <c r="L774" s="54"/>
      <c r="M774" s="54"/>
      <c r="N774" s="55"/>
      <c r="O774" s="54"/>
      <c r="P774" s="54"/>
      <c r="Q774" s="54"/>
    </row>
    <row r="775" spans="1:17" s="53" customFormat="1">
      <c r="A775" s="51"/>
      <c r="B775" s="52"/>
      <c r="C775" s="52"/>
      <c r="D775" s="52"/>
      <c r="E775" s="52"/>
      <c r="F775" s="52"/>
      <c r="G775" s="52"/>
      <c r="L775" s="54"/>
      <c r="M775" s="54"/>
      <c r="N775" s="55"/>
      <c r="O775" s="54"/>
      <c r="P775" s="54"/>
      <c r="Q775" s="54"/>
    </row>
    <row r="776" spans="1:17" s="53" customFormat="1">
      <c r="A776" s="51"/>
      <c r="B776" s="52"/>
      <c r="C776" s="52"/>
      <c r="D776" s="52"/>
      <c r="E776" s="52"/>
      <c r="F776" s="52"/>
      <c r="G776" s="52"/>
      <c r="L776" s="54"/>
      <c r="M776" s="54"/>
      <c r="N776" s="55"/>
      <c r="O776" s="54"/>
      <c r="P776" s="54"/>
      <c r="Q776" s="54"/>
    </row>
    <row r="777" spans="1:17" s="53" customFormat="1">
      <c r="A777" s="51"/>
      <c r="B777" s="52"/>
      <c r="C777" s="52"/>
      <c r="D777" s="52"/>
      <c r="E777" s="52"/>
      <c r="F777" s="52"/>
      <c r="G777" s="52"/>
      <c r="L777" s="54"/>
      <c r="M777" s="54"/>
      <c r="N777" s="55"/>
      <c r="O777" s="54"/>
      <c r="P777" s="54"/>
      <c r="Q777" s="54"/>
    </row>
    <row r="778" spans="1:17" s="53" customFormat="1">
      <c r="A778" s="51"/>
      <c r="B778" s="52"/>
      <c r="C778" s="52"/>
      <c r="D778" s="52"/>
      <c r="E778" s="52"/>
      <c r="F778" s="52"/>
      <c r="G778" s="52"/>
      <c r="L778" s="54"/>
      <c r="M778" s="54"/>
      <c r="N778" s="55"/>
      <c r="O778" s="54"/>
      <c r="P778" s="54"/>
      <c r="Q778" s="54"/>
    </row>
    <row r="779" spans="1:17" s="53" customFormat="1">
      <c r="A779" s="51"/>
      <c r="B779" s="52"/>
      <c r="C779" s="52"/>
      <c r="D779" s="52"/>
      <c r="E779" s="52"/>
      <c r="F779" s="52"/>
      <c r="G779" s="52"/>
      <c r="L779" s="54"/>
      <c r="M779" s="54"/>
      <c r="N779" s="55"/>
      <c r="O779" s="54"/>
      <c r="P779" s="54"/>
      <c r="Q779" s="54"/>
    </row>
    <row r="780" spans="1:17" s="53" customFormat="1">
      <c r="A780" s="51"/>
      <c r="B780" s="52"/>
      <c r="C780" s="52"/>
      <c r="D780" s="52"/>
      <c r="E780" s="52"/>
      <c r="F780" s="52"/>
      <c r="G780" s="52"/>
      <c r="L780" s="54"/>
      <c r="M780" s="54"/>
      <c r="N780" s="55"/>
      <c r="O780" s="54"/>
      <c r="P780" s="54"/>
      <c r="Q780" s="54"/>
    </row>
    <row r="781" spans="1:17" s="53" customFormat="1">
      <c r="A781" s="51"/>
      <c r="B781" s="52"/>
      <c r="C781" s="52"/>
      <c r="D781" s="52"/>
      <c r="E781" s="52"/>
      <c r="F781" s="52"/>
      <c r="G781" s="52"/>
      <c r="L781" s="54"/>
      <c r="M781" s="54"/>
      <c r="N781" s="55"/>
      <c r="O781" s="54"/>
      <c r="P781" s="54"/>
      <c r="Q781" s="54"/>
    </row>
    <row r="782" spans="1:17" s="53" customFormat="1">
      <c r="A782" s="51"/>
      <c r="B782" s="52"/>
      <c r="C782" s="52"/>
      <c r="D782" s="52"/>
      <c r="E782" s="52"/>
      <c r="F782" s="52"/>
      <c r="G782" s="52"/>
      <c r="L782" s="54"/>
      <c r="M782" s="54"/>
      <c r="N782" s="55"/>
      <c r="O782" s="54"/>
      <c r="P782" s="54"/>
      <c r="Q782" s="54"/>
    </row>
    <row r="783" spans="1:17" s="53" customFormat="1">
      <c r="A783" s="51"/>
      <c r="B783" s="52"/>
      <c r="C783" s="52"/>
      <c r="D783" s="52"/>
      <c r="E783" s="52"/>
      <c r="F783" s="52"/>
      <c r="G783" s="52"/>
      <c r="L783" s="54"/>
      <c r="M783" s="54"/>
      <c r="N783" s="55"/>
      <c r="O783" s="54"/>
      <c r="P783" s="54"/>
      <c r="Q783" s="54"/>
    </row>
    <row r="784" spans="1:17" s="53" customFormat="1">
      <c r="A784" s="51"/>
      <c r="B784" s="52"/>
      <c r="C784" s="52"/>
      <c r="D784" s="52"/>
      <c r="E784" s="52"/>
      <c r="F784" s="52"/>
      <c r="G784" s="52"/>
      <c r="L784" s="54"/>
      <c r="M784" s="54"/>
      <c r="N784" s="55"/>
      <c r="O784" s="54"/>
      <c r="P784" s="54"/>
      <c r="Q784" s="54"/>
    </row>
    <row r="785" spans="1:17" s="53" customFormat="1">
      <c r="A785" s="51"/>
      <c r="B785" s="52"/>
      <c r="C785" s="52"/>
      <c r="D785" s="52"/>
      <c r="E785" s="52"/>
      <c r="F785" s="52"/>
      <c r="G785" s="52"/>
      <c r="L785" s="54"/>
      <c r="M785" s="54"/>
      <c r="N785" s="55"/>
      <c r="O785" s="54"/>
      <c r="P785" s="54"/>
      <c r="Q785" s="54"/>
    </row>
    <row r="786" spans="1:17" s="53" customFormat="1">
      <c r="A786" s="51"/>
      <c r="B786" s="52"/>
      <c r="C786" s="52"/>
      <c r="D786" s="52"/>
      <c r="E786" s="52"/>
      <c r="F786" s="52"/>
      <c r="G786" s="52"/>
      <c r="L786" s="54"/>
      <c r="M786" s="54"/>
      <c r="N786" s="55"/>
      <c r="O786" s="54"/>
      <c r="P786" s="54"/>
      <c r="Q786" s="54"/>
    </row>
    <row r="787" spans="1:17" s="53" customFormat="1">
      <c r="A787" s="51"/>
      <c r="B787" s="52"/>
      <c r="C787" s="52"/>
      <c r="D787" s="52"/>
      <c r="E787" s="52"/>
      <c r="F787" s="52"/>
      <c r="G787" s="52"/>
      <c r="L787" s="54"/>
      <c r="M787" s="54"/>
      <c r="N787" s="55"/>
      <c r="O787" s="54"/>
      <c r="P787" s="54"/>
      <c r="Q787" s="54"/>
    </row>
    <row r="788" spans="1:17" s="53" customFormat="1">
      <c r="A788" s="51"/>
      <c r="B788" s="52"/>
      <c r="C788" s="52"/>
      <c r="D788" s="52"/>
      <c r="E788" s="52"/>
      <c r="F788" s="52"/>
      <c r="G788" s="52"/>
      <c r="L788" s="54"/>
      <c r="M788" s="54"/>
      <c r="N788" s="55"/>
      <c r="O788" s="54"/>
      <c r="P788" s="54"/>
      <c r="Q788" s="54"/>
    </row>
    <row r="789" spans="1:17" s="53" customFormat="1">
      <c r="A789" s="51"/>
      <c r="B789" s="52"/>
      <c r="C789" s="52"/>
      <c r="D789" s="52"/>
      <c r="E789" s="52"/>
      <c r="F789" s="52"/>
      <c r="G789" s="52"/>
      <c r="L789" s="54"/>
      <c r="M789" s="54"/>
      <c r="N789" s="55"/>
      <c r="O789" s="54"/>
      <c r="P789" s="54"/>
      <c r="Q789" s="54"/>
    </row>
    <row r="790" spans="1:17" s="53" customFormat="1">
      <c r="A790" s="51"/>
      <c r="B790" s="52"/>
      <c r="C790" s="52"/>
      <c r="D790" s="52"/>
      <c r="E790" s="52"/>
      <c r="F790" s="52"/>
      <c r="G790" s="52"/>
      <c r="L790" s="54"/>
      <c r="M790" s="54"/>
      <c r="N790" s="55"/>
      <c r="O790" s="54"/>
      <c r="P790" s="54"/>
      <c r="Q790" s="54"/>
    </row>
    <row r="791" spans="1:17" s="53" customFormat="1">
      <c r="A791" s="51"/>
      <c r="B791" s="52"/>
      <c r="C791" s="52"/>
      <c r="D791" s="52"/>
      <c r="E791" s="52"/>
      <c r="F791" s="52"/>
      <c r="G791" s="52"/>
      <c r="L791" s="54"/>
      <c r="M791" s="54"/>
      <c r="N791" s="55"/>
      <c r="O791" s="54"/>
      <c r="P791" s="54"/>
      <c r="Q791" s="54"/>
    </row>
    <row r="792" spans="1:17" s="53" customFormat="1">
      <c r="A792" s="51"/>
      <c r="B792" s="52"/>
      <c r="C792" s="52"/>
      <c r="D792" s="52"/>
      <c r="E792" s="52"/>
      <c r="F792" s="52"/>
      <c r="G792" s="52"/>
      <c r="L792" s="54"/>
      <c r="M792" s="54"/>
      <c r="N792" s="55"/>
      <c r="O792" s="54"/>
      <c r="P792" s="54"/>
      <c r="Q792" s="54"/>
    </row>
    <row r="793" spans="1:17" s="53" customFormat="1">
      <c r="A793" s="51"/>
      <c r="B793" s="52"/>
      <c r="C793" s="52"/>
      <c r="D793" s="52"/>
      <c r="E793" s="52"/>
      <c r="F793" s="52"/>
      <c r="G793" s="52"/>
      <c r="L793" s="54"/>
      <c r="M793" s="54"/>
      <c r="N793" s="55"/>
      <c r="O793" s="54"/>
      <c r="P793" s="54"/>
      <c r="Q793" s="54"/>
    </row>
    <row r="794" spans="1:17" s="53" customFormat="1">
      <c r="A794" s="51"/>
      <c r="B794" s="52"/>
      <c r="C794" s="52"/>
      <c r="D794" s="52"/>
      <c r="E794" s="52"/>
      <c r="F794" s="52"/>
      <c r="G794" s="52"/>
      <c r="L794" s="54"/>
      <c r="M794" s="54"/>
      <c r="N794" s="55"/>
      <c r="O794" s="54"/>
      <c r="P794" s="54"/>
      <c r="Q794" s="54"/>
    </row>
    <row r="795" spans="1:17" s="53" customFormat="1">
      <c r="A795" s="51"/>
      <c r="B795" s="52"/>
      <c r="C795" s="52"/>
      <c r="D795" s="52"/>
      <c r="E795" s="52"/>
      <c r="F795" s="52"/>
      <c r="G795" s="52"/>
      <c r="L795" s="54"/>
      <c r="M795" s="54"/>
      <c r="N795" s="55"/>
      <c r="O795" s="54"/>
      <c r="P795" s="54"/>
      <c r="Q795" s="54"/>
    </row>
    <row r="796" spans="1:17" s="53" customFormat="1">
      <c r="A796" s="51"/>
      <c r="B796" s="52"/>
      <c r="C796" s="52"/>
      <c r="D796" s="52"/>
      <c r="E796" s="52"/>
      <c r="F796" s="52"/>
      <c r="G796" s="52"/>
      <c r="L796" s="54"/>
      <c r="M796" s="54"/>
      <c r="N796" s="55"/>
      <c r="O796" s="54"/>
      <c r="P796" s="54"/>
      <c r="Q796" s="54"/>
    </row>
    <row r="797" spans="1:17" s="53" customFormat="1">
      <c r="A797" s="51"/>
      <c r="B797" s="52"/>
      <c r="C797" s="52"/>
      <c r="D797" s="52"/>
      <c r="E797" s="52"/>
      <c r="F797" s="52"/>
      <c r="G797" s="52"/>
      <c r="L797" s="54"/>
      <c r="M797" s="54"/>
      <c r="N797" s="55"/>
      <c r="O797" s="54"/>
      <c r="P797" s="54"/>
      <c r="Q797" s="54"/>
    </row>
    <row r="798" spans="1:17" s="53" customFormat="1">
      <c r="A798" s="51"/>
      <c r="B798" s="52"/>
      <c r="C798" s="52"/>
      <c r="D798" s="52"/>
      <c r="E798" s="52"/>
      <c r="F798" s="52"/>
      <c r="G798" s="52"/>
      <c r="L798" s="54"/>
      <c r="M798" s="54"/>
      <c r="N798" s="55"/>
      <c r="O798" s="54"/>
      <c r="P798" s="54"/>
      <c r="Q798" s="54"/>
    </row>
    <row r="799" spans="1:17" s="53" customFormat="1">
      <c r="A799" s="51"/>
      <c r="B799" s="52"/>
      <c r="C799" s="52"/>
      <c r="D799" s="52"/>
      <c r="E799" s="52"/>
      <c r="F799" s="52"/>
      <c r="G799" s="52"/>
      <c r="L799" s="54"/>
      <c r="M799" s="54"/>
      <c r="N799" s="55"/>
      <c r="O799" s="54"/>
      <c r="P799" s="54"/>
      <c r="Q799" s="54"/>
    </row>
    <row r="800" spans="1:17" s="53" customFormat="1">
      <c r="A800" s="51"/>
      <c r="B800" s="52"/>
      <c r="C800" s="52"/>
      <c r="D800" s="52"/>
      <c r="E800" s="52"/>
      <c r="F800" s="52"/>
      <c r="G800" s="52"/>
      <c r="L800" s="54"/>
      <c r="M800" s="54"/>
      <c r="N800" s="55"/>
      <c r="O800" s="54"/>
      <c r="P800" s="54"/>
      <c r="Q800" s="54"/>
    </row>
    <row r="801" spans="1:17" s="53" customFormat="1">
      <c r="A801" s="51"/>
      <c r="B801" s="52"/>
      <c r="C801" s="52"/>
      <c r="D801" s="52"/>
      <c r="E801" s="52"/>
      <c r="F801" s="52"/>
      <c r="G801" s="52"/>
      <c r="L801" s="54"/>
      <c r="M801" s="54"/>
      <c r="N801" s="55"/>
      <c r="O801" s="54"/>
      <c r="P801" s="54"/>
      <c r="Q801" s="54"/>
    </row>
    <row r="802" spans="1:17" s="53" customFormat="1">
      <c r="A802" s="51"/>
      <c r="B802" s="52"/>
      <c r="C802" s="52"/>
      <c r="D802" s="52"/>
      <c r="E802" s="52"/>
      <c r="F802" s="52"/>
      <c r="G802" s="52"/>
      <c r="L802" s="54"/>
      <c r="M802" s="54"/>
      <c r="N802" s="55"/>
      <c r="O802" s="54"/>
      <c r="P802" s="54"/>
      <c r="Q802" s="54"/>
    </row>
    <row r="803" spans="1:17" s="53" customFormat="1">
      <c r="A803" s="51"/>
      <c r="B803" s="52"/>
      <c r="C803" s="52"/>
      <c r="D803" s="52"/>
      <c r="E803" s="52"/>
      <c r="F803" s="52"/>
      <c r="G803" s="52"/>
      <c r="L803" s="54"/>
      <c r="M803" s="54"/>
      <c r="N803" s="55"/>
      <c r="O803" s="54"/>
      <c r="P803" s="54"/>
      <c r="Q803" s="54"/>
    </row>
    <row r="804" spans="1:17" s="53" customFormat="1">
      <c r="A804" s="51"/>
      <c r="B804" s="52"/>
      <c r="C804" s="52"/>
      <c r="D804" s="52"/>
      <c r="E804" s="52"/>
      <c r="F804" s="52"/>
      <c r="G804" s="52"/>
      <c r="L804" s="54"/>
      <c r="M804" s="54"/>
      <c r="N804" s="55"/>
      <c r="O804" s="54"/>
      <c r="P804" s="54"/>
      <c r="Q804" s="54"/>
    </row>
    <row r="805" spans="1:17" s="53" customFormat="1">
      <c r="A805" s="51"/>
      <c r="B805" s="52"/>
      <c r="C805" s="52"/>
      <c r="D805" s="52"/>
      <c r="E805" s="52"/>
      <c r="F805" s="52"/>
      <c r="G805" s="52"/>
      <c r="L805" s="54"/>
      <c r="M805" s="54"/>
      <c r="N805" s="55"/>
      <c r="O805" s="54"/>
      <c r="P805" s="54"/>
      <c r="Q805" s="54"/>
    </row>
    <row r="806" spans="1:17" s="53" customFormat="1">
      <c r="A806" s="51"/>
      <c r="B806" s="52"/>
      <c r="C806" s="52"/>
      <c r="D806" s="52"/>
      <c r="E806" s="52"/>
      <c r="F806" s="52"/>
      <c r="G806" s="52"/>
      <c r="L806" s="54"/>
      <c r="M806" s="54"/>
      <c r="N806" s="55"/>
      <c r="O806" s="54"/>
      <c r="P806" s="54"/>
      <c r="Q806" s="54"/>
    </row>
    <row r="807" spans="1:17" s="53" customFormat="1">
      <c r="A807" s="51"/>
      <c r="B807" s="52"/>
      <c r="C807" s="52"/>
      <c r="D807" s="52"/>
      <c r="E807" s="52"/>
      <c r="F807" s="52"/>
      <c r="G807" s="52"/>
      <c r="L807" s="54"/>
      <c r="M807" s="54"/>
      <c r="N807" s="55"/>
      <c r="O807" s="54"/>
      <c r="P807" s="54"/>
      <c r="Q807" s="54"/>
    </row>
    <row r="808" spans="1:17" s="53" customFormat="1">
      <c r="A808" s="51"/>
      <c r="B808" s="52"/>
      <c r="C808" s="52"/>
      <c r="D808" s="52"/>
      <c r="E808" s="52"/>
      <c r="F808" s="52"/>
      <c r="G808" s="52"/>
      <c r="L808" s="54"/>
      <c r="M808" s="54"/>
      <c r="N808" s="55"/>
      <c r="O808" s="54"/>
      <c r="P808" s="54"/>
      <c r="Q808" s="54"/>
    </row>
    <row r="809" spans="1:17" s="53" customFormat="1">
      <c r="A809" s="51"/>
      <c r="B809" s="52"/>
      <c r="C809" s="52"/>
      <c r="D809" s="52"/>
      <c r="E809" s="52"/>
      <c r="F809" s="52"/>
      <c r="G809" s="52"/>
      <c r="L809" s="54"/>
      <c r="M809" s="54"/>
      <c r="N809" s="55"/>
      <c r="O809" s="54"/>
      <c r="P809" s="54"/>
      <c r="Q809" s="54"/>
    </row>
    <row r="810" spans="1:17" s="53" customFormat="1">
      <c r="A810" s="51"/>
      <c r="B810" s="52"/>
      <c r="C810" s="52"/>
      <c r="D810" s="52"/>
      <c r="E810" s="52"/>
      <c r="F810" s="52"/>
      <c r="G810" s="52"/>
      <c r="L810" s="54"/>
      <c r="M810" s="54"/>
      <c r="N810" s="55"/>
      <c r="O810" s="54"/>
      <c r="P810" s="54"/>
      <c r="Q810" s="54"/>
    </row>
    <row r="811" spans="1:17" s="53" customFormat="1">
      <c r="A811" s="51"/>
      <c r="B811" s="52"/>
      <c r="C811" s="52"/>
      <c r="D811" s="52"/>
      <c r="E811" s="52"/>
      <c r="F811" s="52"/>
      <c r="G811" s="52"/>
      <c r="L811" s="54"/>
      <c r="M811" s="54"/>
      <c r="N811" s="55"/>
      <c r="O811" s="54"/>
      <c r="P811" s="54"/>
      <c r="Q811" s="54"/>
    </row>
    <row r="812" spans="1:17" s="53" customFormat="1">
      <c r="A812" s="51"/>
      <c r="B812" s="52"/>
      <c r="C812" s="52"/>
      <c r="D812" s="52"/>
      <c r="E812" s="52"/>
      <c r="F812" s="52"/>
      <c r="G812" s="52"/>
      <c r="L812" s="54"/>
      <c r="M812" s="54"/>
      <c r="N812" s="55"/>
      <c r="O812" s="54"/>
      <c r="P812" s="54"/>
      <c r="Q812" s="54"/>
    </row>
    <row r="813" spans="1:17" s="53" customFormat="1">
      <c r="A813" s="51"/>
      <c r="B813" s="52"/>
      <c r="C813" s="52"/>
      <c r="D813" s="52"/>
      <c r="E813" s="52"/>
      <c r="F813" s="52"/>
      <c r="G813" s="52"/>
      <c r="L813" s="54"/>
      <c r="M813" s="54"/>
      <c r="N813" s="55"/>
      <c r="O813" s="54"/>
      <c r="P813" s="54"/>
      <c r="Q813" s="54"/>
    </row>
    <row r="814" spans="1:17" s="53" customFormat="1">
      <c r="A814" s="51"/>
      <c r="B814" s="52"/>
      <c r="C814" s="52"/>
      <c r="D814" s="52"/>
      <c r="E814" s="52"/>
      <c r="F814" s="52"/>
      <c r="G814" s="52"/>
      <c r="L814" s="54"/>
      <c r="M814" s="54"/>
      <c r="N814" s="55"/>
      <c r="O814" s="54"/>
      <c r="P814" s="54"/>
      <c r="Q814" s="54"/>
    </row>
    <row r="815" spans="1:17" s="53" customFormat="1">
      <c r="A815" s="51"/>
      <c r="B815" s="52"/>
      <c r="C815" s="52"/>
      <c r="D815" s="52"/>
      <c r="E815" s="52"/>
      <c r="F815" s="52"/>
      <c r="G815" s="52"/>
      <c r="L815" s="54"/>
      <c r="M815" s="54"/>
      <c r="N815" s="55"/>
      <c r="O815" s="54"/>
      <c r="P815" s="54"/>
      <c r="Q815" s="54"/>
    </row>
    <row r="816" spans="1:17" s="53" customFormat="1">
      <c r="A816" s="51"/>
      <c r="B816" s="52"/>
      <c r="C816" s="52"/>
      <c r="D816" s="52"/>
      <c r="E816" s="52"/>
      <c r="F816" s="52"/>
      <c r="G816" s="52"/>
      <c r="L816" s="54"/>
      <c r="M816" s="54"/>
      <c r="N816" s="55"/>
      <c r="O816" s="54"/>
      <c r="P816" s="54"/>
      <c r="Q816" s="54"/>
    </row>
    <row r="817" spans="1:17" s="53" customFormat="1">
      <c r="A817" s="51"/>
      <c r="B817" s="52"/>
      <c r="C817" s="52"/>
      <c r="D817" s="52"/>
      <c r="E817" s="52"/>
      <c r="F817" s="52"/>
      <c r="G817" s="52"/>
      <c r="L817" s="54"/>
      <c r="M817" s="54"/>
      <c r="N817" s="55"/>
      <c r="O817" s="54"/>
      <c r="P817" s="54"/>
      <c r="Q817" s="54"/>
    </row>
    <row r="818" spans="1:17" s="53" customFormat="1">
      <c r="A818" s="51"/>
      <c r="B818" s="52"/>
      <c r="C818" s="52"/>
      <c r="D818" s="52"/>
      <c r="E818" s="52"/>
      <c r="F818" s="52"/>
      <c r="G818" s="52"/>
      <c r="L818" s="54"/>
      <c r="M818" s="54"/>
      <c r="N818" s="55"/>
      <c r="O818" s="54"/>
      <c r="P818" s="54"/>
      <c r="Q818" s="54"/>
    </row>
    <row r="819" spans="1:17" s="53" customFormat="1">
      <c r="A819" s="51"/>
      <c r="B819" s="52"/>
      <c r="C819" s="52"/>
      <c r="D819" s="52"/>
      <c r="E819" s="52"/>
      <c r="F819" s="52"/>
      <c r="G819" s="52"/>
      <c r="L819" s="54"/>
      <c r="M819" s="54"/>
      <c r="N819" s="55"/>
      <c r="O819" s="54"/>
      <c r="P819" s="54"/>
      <c r="Q819" s="54"/>
    </row>
    <row r="820" spans="1:17" s="53" customFormat="1">
      <c r="A820" s="51"/>
      <c r="B820" s="52"/>
      <c r="C820" s="52"/>
      <c r="D820" s="52"/>
      <c r="E820" s="52"/>
      <c r="F820" s="52"/>
      <c r="G820" s="52"/>
      <c r="L820" s="54"/>
      <c r="M820" s="54"/>
      <c r="N820" s="55"/>
      <c r="O820" s="54"/>
      <c r="P820" s="54"/>
      <c r="Q820" s="54"/>
    </row>
    <row r="821" spans="1:17" s="53" customFormat="1">
      <c r="A821" s="51"/>
      <c r="B821" s="52"/>
      <c r="C821" s="52"/>
      <c r="D821" s="52"/>
      <c r="E821" s="52"/>
      <c r="F821" s="52"/>
      <c r="G821" s="52"/>
      <c r="L821" s="54"/>
      <c r="M821" s="54"/>
      <c r="N821" s="55"/>
      <c r="O821" s="54"/>
      <c r="P821" s="54"/>
      <c r="Q821" s="54"/>
    </row>
    <row r="822" spans="1:17" s="53" customFormat="1">
      <c r="A822" s="51"/>
      <c r="B822" s="52"/>
      <c r="C822" s="52"/>
      <c r="D822" s="52"/>
      <c r="E822" s="52"/>
      <c r="F822" s="52"/>
      <c r="G822" s="52"/>
      <c r="L822" s="54"/>
      <c r="M822" s="54"/>
      <c r="N822" s="55"/>
      <c r="O822" s="54"/>
      <c r="P822" s="54"/>
      <c r="Q822" s="54"/>
    </row>
    <row r="823" spans="1:17" s="53" customFormat="1">
      <c r="A823" s="51"/>
      <c r="B823" s="52"/>
      <c r="C823" s="52"/>
      <c r="D823" s="52"/>
      <c r="E823" s="52"/>
      <c r="F823" s="52"/>
      <c r="G823" s="52"/>
      <c r="L823" s="54"/>
      <c r="M823" s="54"/>
      <c r="N823" s="55"/>
      <c r="O823" s="54"/>
      <c r="P823" s="54"/>
      <c r="Q823" s="54"/>
    </row>
    <row r="824" spans="1:17" s="53" customFormat="1">
      <c r="A824" s="51"/>
      <c r="B824" s="52"/>
      <c r="C824" s="52"/>
      <c r="D824" s="52"/>
      <c r="E824" s="52"/>
      <c r="F824" s="52"/>
      <c r="G824" s="52"/>
      <c r="L824" s="54"/>
      <c r="M824" s="54"/>
      <c r="N824" s="55"/>
      <c r="O824" s="54"/>
      <c r="P824" s="54"/>
      <c r="Q824" s="54"/>
    </row>
    <row r="825" spans="1:17" s="53" customFormat="1">
      <c r="A825" s="51"/>
      <c r="B825" s="52"/>
      <c r="C825" s="52"/>
      <c r="D825" s="52"/>
      <c r="E825" s="52"/>
      <c r="F825" s="52"/>
      <c r="G825" s="52"/>
      <c r="L825" s="54"/>
      <c r="M825" s="54"/>
      <c r="N825" s="55"/>
      <c r="O825" s="54"/>
      <c r="P825" s="54"/>
      <c r="Q825" s="54"/>
    </row>
    <row r="826" spans="1:17" s="53" customFormat="1">
      <c r="A826" s="51"/>
      <c r="B826" s="52"/>
      <c r="C826" s="52"/>
      <c r="D826" s="52"/>
      <c r="E826" s="52"/>
      <c r="F826" s="52"/>
      <c r="G826" s="52"/>
      <c r="L826" s="54"/>
      <c r="M826" s="54"/>
      <c r="N826" s="55"/>
      <c r="O826" s="54"/>
      <c r="P826" s="54"/>
      <c r="Q826" s="54"/>
    </row>
    <row r="827" spans="1:17" s="53" customFormat="1">
      <c r="A827" s="51"/>
      <c r="B827" s="52"/>
      <c r="C827" s="52"/>
      <c r="D827" s="52"/>
      <c r="E827" s="52"/>
      <c r="F827" s="52"/>
      <c r="G827" s="52"/>
      <c r="L827" s="54"/>
      <c r="M827" s="54"/>
      <c r="N827" s="55"/>
      <c r="O827" s="54"/>
      <c r="P827" s="54"/>
      <c r="Q827" s="54"/>
    </row>
    <row r="828" spans="1:17" s="53" customFormat="1">
      <c r="A828" s="51"/>
      <c r="B828" s="52"/>
      <c r="C828" s="52"/>
      <c r="D828" s="52"/>
      <c r="E828" s="52"/>
      <c r="F828" s="52"/>
      <c r="G828" s="52"/>
      <c r="L828" s="54"/>
      <c r="M828" s="54"/>
      <c r="N828" s="55"/>
      <c r="O828" s="54"/>
      <c r="P828" s="54"/>
      <c r="Q828" s="54"/>
    </row>
    <row r="829" spans="1:17" s="53" customFormat="1">
      <c r="A829" s="51"/>
      <c r="B829" s="52"/>
      <c r="C829" s="52"/>
      <c r="D829" s="52"/>
      <c r="E829" s="52"/>
      <c r="F829" s="52"/>
      <c r="G829" s="52"/>
      <c r="L829" s="54"/>
      <c r="M829" s="54"/>
      <c r="N829" s="55"/>
      <c r="O829" s="54"/>
      <c r="P829" s="54"/>
      <c r="Q829" s="54"/>
    </row>
    <row r="830" spans="1:17" s="53" customFormat="1">
      <c r="A830" s="51"/>
      <c r="B830" s="52"/>
      <c r="C830" s="52"/>
      <c r="D830" s="52"/>
      <c r="E830" s="52"/>
      <c r="F830" s="52"/>
      <c r="G830" s="52"/>
      <c r="L830" s="54"/>
      <c r="M830" s="54"/>
      <c r="N830" s="55"/>
      <c r="O830" s="54"/>
      <c r="P830" s="54"/>
      <c r="Q830" s="54"/>
    </row>
    <row r="831" spans="1:17" s="53" customFormat="1">
      <c r="A831" s="51"/>
      <c r="B831" s="52"/>
      <c r="C831" s="52"/>
      <c r="D831" s="52"/>
      <c r="E831" s="52"/>
      <c r="F831" s="52"/>
      <c r="G831" s="52"/>
      <c r="L831" s="54"/>
      <c r="M831" s="54"/>
      <c r="N831" s="55"/>
      <c r="O831" s="54"/>
      <c r="P831" s="54"/>
      <c r="Q831" s="54"/>
    </row>
    <row r="832" spans="1:17" s="53" customFormat="1">
      <c r="A832" s="51"/>
      <c r="B832" s="52"/>
      <c r="C832" s="52"/>
      <c r="D832" s="52"/>
      <c r="E832" s="52"/>
      <c r="F832" s="52"/>
      <c r="G832" s="52"/>
      <c r="L832" s="54"/>
      <c r="M832" s="54"/>
      <c r="N832" s="55"/>
      <c r="O832" s="54"/>
      <c r="P832" s="54"/>
      <c r="Q832" s="54"/>
    </row>
    <row r="833" spans="1:17" s="53" customFormat="1">
      <c r="A833" s="51"/>
      <c r="B833" s="52"/>
      <c r="C833" s="52"/>
      <c r="D833" s="52"/>
      <c r="E833" s="52"/>
      <c r="F833" s="52"/>
      <c r="G833" s="52"/>
      <c r="L833" s="54"/>
      <c r="M833" s="54"/>
      <c r="N833" s="55"/>
      <c r="O833" s="54"/>
      <c r="P833" s="54"/>
      <c r="Q833" s="54"/>
    </row>
    <row r="834" spans="1:17" s="53" customFormat="1">
      <c r="A834" s="51"/>
      <c r="B834" s="52"/>
      <c r="C834" s="52"/>
      <c r="D834" s="52"/>
      <c r="E834" s="52"/>
      <c r="F834" s="52"/>
      <c r="G834" s="52"/>
      <c r="L834" s="54"/>
      <c r="M834" s="54"/>
      <c r="N834" s="55"/>
      <c r="O834" s="54"/>
      <c r="P834" s="54"/>
      <c r="Q834" s="54"/>
    </row>
    <row r="835" spans="1:17" s="53" customFormat="1">
      <c r="A835" s="51"/>
      <c r="B835" s="52"/>
      <c r="C835" s="52"/>
      <c r="D835" s="52"/>
      <c r="E835" s="52"/>
      <c r="F835" s="52"/>
      <c r="G835" s="52"/>
      <c r="L835" s="54"/>
      <c r="M835" s="54"/>
      <c r="N835" s="55"/>
      <c r="O835" s="54"/>
      <c r="P835" s="54"/>
      <c r="Q835" s="54"/>
    </row>
    <row r="836" spans="1:17" s="53" customFormat="1">
      <c r="A836" s="51"/>
      <c r="B836" s="52"/>
      <c r="C836" s="52"/>
      <c r="D836" s="52"/>
      <c r="E836" s="52"/>
      <c r="F836" s="52"/>
      <c r="G836" s="52"/>
      <c r="L836" s="54"/>
      <c r="M836" s="54"/>
      <c r="N836" s="55"/>
      <c r="O836" s="54"/>
      <c r="P836" s="54"/>
      <c r="Q836" s="54"/>
    </row>
    <row r="837" spans="1:17" s="53" customFormat="1">
      <c r="A837" s="51"/>
      <c r="B837" s="52"/>
      <c r="C837" s="52"/>
      <c r="D837" s="52"/>
      <c r="E837" s="52"/>
      <c r="F837" s="52"/>
      <c r="G837" s="52"/>
      <c r="L837" s="54"/>
      <c r="M837" s="54"/>
      <c r="N837" s="55"/>
      <c r="O837" s="54"/>
      <c r="P837" s="54"/>
      <c r="Q837" s="54"/>
    </row>
    <row r="838" spans="1:17" s="53" customFormat="1">
      <c r="A838" s="51"/>
      <c r="B838" s="52"/>
      <c r="C838" s="52"/>
      <c r="D838" s="52"/>
      <c r="E838" s="52"/>
      <c r="F838" s="52"/>
      <c r="G838" s="52"/>
      <c r="L838" s="54"/>
      <c r="M838" s="54"/>
      <c r="N838" s="55"/>
      <c r="O838" s="54"/>
      <c r="P838" s="54"/>
      <c r="Q838" s="54"/>
    </row>
    <row r="839" spans="1:17" s="53" customFormat="1">
      <c r="A839" s="51"/>
      <c r="B839" s="52"/>
      <c r="C839" s="52"/>
      <c r="D839" s="52"/>
      <c r="E839" s="52"/>
      <c r="F839" s="52"/>
      <c r="G839" s="52"/>
      <c r="L839" s="54"/>
      <c r="M839" s="54"/>
      <c r="N839" s="55"/>
      <c r="O839" s="54"/>
      <c r="P839" s="54"/>
      <c r="Q839" s="54"/>
    </row>
    <row r="840" spans="1:17" s="53" customFormat="1">
      <c r="A840" s="51"/>
      <c r="B840" s="52"/>
      <c r="C840" s="52"/>
      <c r="D840" s="52"/>
      <c r="E840" s="52"/>
      <c r="F840" s="52"/>
      <c r="G840" s="52"/>
      <c r="L840" s="54"/>
      <c r="M840" s="54"/>
      <c r="N840" s="55"/>
      <c r="O840" s="54"/>
      <c r="P840" s="54"/>
      <c r="Q840" s="54"/>
    </row>
    <row r="841" spans="1:17" s="53" customFormat="1">
      <c r="A841" s="51"/>
      <c r="B841" s="52"/>
      <c r="C841" s="52"/>
      <c r="D841" s="52"/>
      <c r="E841" s="52"/>
      <c r="F841" s="52"/>
      <c r="G841" s="52"/>
      <c r="L841" s="54"/>
      <c r="M841" s="54"/>
      <c r="N841" s="55"/>
      <c r="O841" s="54"/>
      <c r="P841" s="54"/>
      <c r="Q841" s="54"/>
    </row>
    <row r="842" spans="1:17" s="53" customFormat="1">
      <c r="A842" s="51"/>
      <c r="B842" s="52"/>
      <c r="C842" s="52"/>
      <c r="D842" s="52"/>
      <c r="E842" s="52"/>
      <c r="F842" s="52"/>
      <c r="G842" s="52"/>
      <c r="L842" s="54"/>
      <c r="M842" s="54"/>
      <c r="N842" s="55"/>
      <c r="O842" s="54"/>
      <c r="P842" s="54"/>
      <c r="Q842" s="54"/>
    </row>
    <row r="843" spans="1:17" s="53" customFormat="1">
      <c r="A843" s="51"/>
      <c r="B843" s="52"/>
      <c r="C843" s="52"/>
      <c r="D843" s="52"/>
      <c r="E843" s="52"/>
      <c r="F843" s="52"/>
      <c r="G843" s="52"/>
      <c r="L843" s="54"/>
      <c r="M843" s="54"/>
      <c r="N843" s="55"/>
      <c r="O843" s="54"/>
      <c r="P843" s="54"/>
      <c r="Q843" s="54"/>
    </row>
    <row r="844" spans="1:17" s="53" customFormat="1">
      <c r="A844" s="51"/>
      <c r="B844" s="52"/>
      <c r="C844" s="52"/>
      <c r="D844" s="52"/>
      <c r="E844" s="52"/>
      <c r="F844" s="52"/>
      <c r="G844" s="52"/>
      <c r="L844" s="54"/>
      <c r="M844" s="54"/>
      <c r="N844" s="55"/>
      <c r="O844" s="54"/>
      <c r="P844" s="54"/>
      <c r="Q844" s="54"/>
    </row>
    <row r="845" spans="1:17" s="53" customFormat="1">
      <c r="A845" s="51"/>
      <c r="B845" s="52"/>
      <c r="C845" s="52"/>
      <c r="D845" s="52"/>
      <c r="E845" s="52"/>
      <c r="F845" s="52"/>
      <c r="G845" s="52"/>
      <c r="L845" s="54"/>
      <c r="M845" s="54"/>
      <c r="N845" s="55"/>
      <c r="O845" s="54"/>
      <c r="P845" s="54"/>
      <c r="Q845" s="54"/>
    </row>
    <row r="846" spans="1:17" s="53" customFormat="1">
      <c r="A846" s="51"/>
      <c r="B846" s="52"/>
      <c r="C846" s="52"/>
      <c r="D846" s="52"/>
      <c r="E846" s="52"/>
      <c r="F846" s="52"/>
      <c r="G846" s="52"/>
      <c r="L846" s="54"/>
      <c r="M846" s="54"/>
      <c r="N846" s="55"/>
      <c r="O846" s="54"/>
      <c r="P846" s="54"/>
      <c r="Q846" s="54"/>
    </row>
    <row r="847" spans="1:17" s="53" customFormat="1">
      <c r="A847" s="51"/>
      <c r="B847" s="52"/>
      <c r="C847" s="52"/>
      <c r="D847" s="52"/>
      <c r="E847" s="52"/>
      <c r="F847" s="52"/>
      <c r="G847" s="52"/>
      <c r="L847" s="54"/>
      <c r="M847" s="54"/>
      <c r="N847" s="55"/>
      <c r="O847" s="54"/>
      <c r="P847" s="54"/>
      <c r="Q847" s="54"/>
    </row>
    <row r="848" spans="1:17" s="53" customFormat="1">
      <c r="A848" s="51"/>
      <c r="B848" s="52"/>
      <c r="C848" s="52"/>
      <c r="D848" s="52"/>
      <c r="E848" s="52"/>
      <c r="F848" s="52"/>
      <c r="G848" s="52"/>
      <c r="L848" s="54"/>
      <c r="M848" s="54"/>
      <c r="N848" s="55"/>
      <c r="O848" s="54"/>
      <c r="P848" s="54"/>
      <c r="Q848" s="54"/>
    </row>
    <row r="849" spans="1:17" s="53" customFormat="1">
      <c r="A849" s="51"/>
      <c r="B849" s="52"/>
      <c r="C849" s="52"/>
      <c r="D849" s="52"/>
      <c r="E849" s="52"/>
      <c r="F849" s="52"/>
      <c r="G849" s="52"/>
      <c r="L849" s="54"/>
      <c r="M849" s="54"/>
      <c r="N849" s="55"/>
      <c r="O849" s="54"/>
      <c r="P849" s="54"/>
      <c r="Q849" s="54"/>
    </row>
    <row r="850" spans="1:17" s="53" customFormat="1">
      <c r="A850" s="51"/>
      <c r="B850" s="52"/>
      <c r="C850" s="52"/>
      <c r="D850" s="52"/>
      <c r="E850" s="52"/>
      <c r="F850" s="52"/>
      <c r="G850" s="52"/>
      <c r="L850" s="54"/>
      <c r="M850" s="54"/>
      <c r="N850" s="55"/>
      <c r="O850" s="54"/>
      <c r="P850" s="54"/>
      <c r="Q850" s="54"/>
    </row>
    <row r="851" spans="1:17" s="53" customFormat="1">
      <c r="A851" s="51"/>
      <c r="B851" s="52"/>
      <c r="C851" s="52"/>
      <c r="D851" s="52"/>
      <c r="E851" s="52"/>
      <c r="F851" s="52"/>
      <c r="G851" s="52"/>
      <c r="L851" s="54"/>
      <c r="M851" s="54"/>
      <c r="N851" s="55"/>
      <c r="O851" s="54"/>
      <c r="P851" s="54"/>
      <c r="Q851" s="54"/>
    </row>
    <row r="852" spans="1:17" s="53" customFormat="1">
      <c r="A852" s="51"/>
      <c r="B852" s="52"/>
      <c r="C852" s="52"/>
      <c r="D852" s="52"/>
      <c r="E852" s="52"/>
      <c r="F852" s="52"/>
      <c r="G852" s="52"/>
      <c r="L852" s="54"/>
      <c r="M852" s="54"/>
      <c r="N852" s="55"/>
      <c r="O852" s="54"/>
      <c r="P852" s="54"/>
      <c r="Q852" s="54"/>
    </row>
    <row r="853" spans="1:17" s="53" customFormat="1">
      <c r="A853" s="51"/>
      <c r="B853" s="52"/>
      <c r="C853" s="52"/>
      <c r="D853" s="52"/>
      <c r="E853" s="52"/>
      <c r="F853" s="52"/>
      <c r="G853" s="52"/>
      <c r="L853" s="54"/>
      <c r="M853" s="54"/>
      <c r="N853" s="55"/>
      <c r="O853" s="54"/>
      <c r="P853" s="54"/>
      <c r="Q853" s="54"/>
    </row>
    <row r="854" spans="1:17" s="53" customFormat="1">
      <c r="A854" s="51"/>
      <c r="B854" s="52"/>
      <c r="C854" s="52"/>
      <c r="D854" s="52"/>
      <c r="E854" s="52"/>
      <c r="F854" s="52"/>
      <c r="G854" s="52"/>
      <c r="L854" s="54"/>
      <c r="M854" s="54"/>
      <c r="N854" s="55"/>
      <c r="O854" s="54"/>
      <c r="P854" s="54"/>
      <c r="Q854" s="54"/>
    </row>
    <row r="855" spans="1:17" s="53" customFormat="1">
      <c r="A855" s="51"/>
      <c r="B855" s="52"/>
      <c r="C855" s="52"/>
      <c r="D855" s="52"/>
      <c r="E855" s="52"/>
      <c r="F855" s="52"/>
      <c r="G855" s="52"/>
      <c r="L855" s="54"/>
      <c r="M855" s="54"/>
      <c r="N855" s="55"/>
      <c r="O855" s="54"/>
      <c r="P855" s="54"/>
      <c r="Q855" s="54"/>
    </row>
    <row r="856" spans="1:17" s="53" customFormat="1">
      <c r="A856" s="51"/>
      <c r="B856" s="52"/>
      <c r="C856" s="52"/>
      <c r="D856" s="52"/>
      <c r="E856" s="52"/>
      <c r="F856" s="52"/>
      <c r="G856" s="52"/>
      <c r="L856" s="54"/>
      <c r="M856" s="54"/>
      <c r="N856" s="55"/>
      <c r="O856" s="54"/>
      <c r="P856" s="54"/>
      <c r="Q856" s="54"/>
    </row>
    <row r="857" spans="1:17" s="53" customFormat="1">
      <c r="A857" s="51"/>
      <c r="B857" s="52"/>
      <c r="C857" s="52"/>
      <c r="D857" s="52"/>
      <c r="E857" s="52"/>
      <c r="F857" s="52"/>
      <c r="G857" s="52"/>
      <c r="L857" s="54"/>
      <c r="M857" s="54"/>
      <c r="N857" s="55"/>
      <c r="O857" s="54"/>
      <c r="P857" s="54"/>
      <c r="Q857" s="54"/>
    </row>
    <row r="858" spans="1:17" s="53" customFormat="1">
      <c r="A858" s="51"/>
      <c r="B858" s="52"/>
      <c r="C858" s="52"/>
      <c r="D858" s="52"/>
      <c r="E858" s="52"/>
      <c r="F858" s="52"/>
      <c r="G858" s="52"/>
      <c r="L858" s="54"/>
      <c r="M858" s="54"/>
      <c r="N858" s="55"/>
      <c r="O858" s="54"/>
      <c r="P858" s="54"/>
      <c r="Q858" s="54"/>
    </row>
    <row r="859" spans="1:17" s="53" customFormat="1">
      <c r="A859" s="51"/>
      <c r="B859" s="52"/>
      <c r="C859" s="52"/>
      <c r="D859" s="52"/>
      <c r="E859" s="52"/>
      <c r="F859" s="52"/>
      <c r="G859" s="52"/>
      <c r="L859" s="54"/>
      <c r="M859" s="54"/>
      <c r="N859" s="55"/>
      <c r="O859" s="54"/>
      <c r="P859" s="54"/>
      <c r="Q859" s="54"/>
    </row>
    <row r="860" spans="1:17" s="53" customFormat="1">
      <c r="A860" s="51"/>
      <c r="B860" s="52"/>
      <c r="C860" s="52"/>
      <c r="D860" s="52"/>
      <c r="E860" s="52"/>
      <c r="F860" s="52"/>
      <c r="G860" s="52"/>
      <c r="L860" s="54"/>
      <c r="M860" s="54"/>
      <c r="N860" s="55"/>
      <c r="O860" s="54"/>
      <c r="P860" s="54"/>
      <c r="Q860" s="54"/>
    </row>
    <row r="861" spans="1:17" s="53" customFormat="1">
      <c r="A861" s="51"/>
      <c r="B861" s="52"/>
      <c r="C861" s="52"/>
      <c r="D861" s="52"/>
      <c r="E861" s="52"/>
      <c r="F861" s="52"/>
      <c r="G861" s="52"/>
      <c r="L861" s="54"/>
      <c r="M861" s="54"/>
      <c r="N861" s="55"/>
      <c r="O861" s="54"/>
      <c r="P861" s="54"/>
      <c r="Q861" s="54"/>
    </row>
    <row r="862" spans="1:17" s="53" customFormat="1">
      <c r="A862" s="51"/>
      <c r="B862" s="52"/>
      <c r="C862" s="52"/>
      <c r="D862" s="52"/>
      <c r="E862" s="52"/>
      <c r="F862" s="52"/>
      <c r="G862" s="52"/>
      <c r="L862" s="54"/>
      <c r="M862" s="54"/>
      <c r="N862" s="55"/>
      <c r="O862" s="54"/>
      <c r="P862" s="54"/>
      <c r="Q862" s="54"/>
    </row>
    <row r="863" spans="1:17" s="53" customFormat="1">
      <c r="A863" s="51"/>
      <c r="B863" s="52"/>
      <c r="C863" s="52"/>
      <c r="D863" s="52"/>
      <c r="E863" s="52"/>
      <c r="F863" s="52"/>
      <c r="G863" s="52"/>
      <c r="L863" s="54"/>
      <c r="M863" s="54"/>
      <c r="N863" s="55"/>
      <c r="O863" s="54"/>
      <c r="P863" s="54"/>
      <c r="Q863" s="54"/>
    </row>
    <row r="864" spans="1:17" s="53" customFormat="1">
      <c r="A864" s="51"/>
      <c r="B864" s="52"/>
      <c r="C864" s="52"/>
      <c r="D864" s="52"/>
      <c r="E864" s="52"/>
      <c r="F864" s="52"/>
      <c r="G864" s="52"/>
      <c r="L864" s="54"/>
      <c r="M864" s="54"/>
      <c r="N864" s="55"/>
      <c r="O864" s="54"/>
      <c r="P864" s="54"/>
      <c r="Q864" s="54"/>
    </row>
    <row r="865" spans="1:17" s="53" customFormat="1">
      <c r="A865" s="51"/>
      <c r="B865" s="52"/>
      <c r="C865" s="52"/>
      <c r="D865" s="52"/>
      <c r="E865" s="52"/>
      <c r="F865" s="52"/>
      <c r="G865" s="52"/>
      <c r="L865" s="54"/>
      <c r="M865" s="54"/>
      <c r="N865" s="55"/>
      <c r="O865" s="54"/>
      <c r="P865" s="54"/>
      <c r="Q865" s="54"/>
    </row>
    <row r="866" spans="1:17" s="53" customFormat="1">
      <c r="A866" s="51"/>
      <c r="B866" s="52"/>
      <c r="C866" s="52"/>
      <c r="D866" s="52"/>
      <c r="E866" s="52"/>
      <c r="F866" s="52"/>
      <c r="G866" s="52"/>
      <c r="L866" s="54"/>
      <c r="M866" s="54"/>
      <c r="N866" s="55"/>
      <c r="O866" s="54"/>
      <c r="P866" s="54"/>
      <c r="Q866" s="54"/>
    </row>
    <row r="867" spans="1:17" s="53" customFormat="1">
      <c r="A867" s="51"/>
      <c r="B867" s="52"/>
      <c r="C867" s="52"/>
      <c r="D867" s="52"/>
      <c r="E867" s="52"/>
      <c r="F867" s="52"/>
      <c r="G867" s="52"/>
      <c r="L867" s="54"/>
      <c r="M867" s="54"/>
      <c r="N867" s="55"/>
      <c r="O867" s="54"/>
      <c r="P867" s="54"/>
      <c r="Q867" s="54"/>
    </row>
    <row r="868" spans="1:17" s="53" customFormat="1">
      <c r="A868" s="51"/>
      <c r="B868" s="52"/>
      <c r="C868" s="52"/>
      <c r="D868" s="52"/>
      <c r="E868" s="52"/>
      <c r="F868" s="52"/>
      <c r="G868" s="52"/>
      <c r="L868" s="54"/>
      <c r="M868" s="54"/>
      <c r="N868" s="55"/>
      <c r="O868" s="54"/>
      <c r="P868" s="54"/>
      <c r="Q868" s="54"/>
    </row>
    <row r="869" spans="1:17" s="53" customFormat="1">
      <c r="A869" s="51"/>
      <c r="B869" s="52"/>
      <c r="C869" s="52"/>
      <c r="D869" s="52"/>
      <c r="E869" s="52"/>
      <c r="F869" s="52"/>
      <c r="G869" s="52"/>
      <c r="L869" s="54"/>
      <c r="M869" s="54"/>
      <c r="N869" s="55"/>
      <c r="O869" s="54"/>
      <c r="P869" s="54"/>
      <c r="Q869" s="54"/>
    </row>
    <row r="870" spans="1:17" s="53" customFormat="1">
      <c r="A870" s="51"/>
      <c r="B870" s="52"/>
      <c r="C870" s="52"/>
      <c r="D870" s="52"/>
      <c r="E870" s="52"/>
      <c r="F870" s="52"/>
      <c r="G870" s="52"/>
      <c r="L870" s="54"/>
      <c r="M870" s="54"/>
      <c r="N870" s="55"/>
      <c r="O870" s="54"/>
      <c r="P870" s="54"/>
      <c r="Q870" s="54"/>
    </row>
    <row r="871" spans="1:17" s="53" customFormat="1">
      <c r="A871" s="51"/>
      <c r="B871" s="52"/>
      <c r="C871" s="52"/>
      <c r="D871" s="52"/>
      <c r="E871" s="52"/>
      <c r="F871" s="52"/>
      <c r="G871" s="52"/>
      <c r="L871" s="54"/>
      <c r="M871" s="54"/>
      <c r="N871" s="55"/>
      <c r="O871" s="54"/>
      <c r="P871" s="54"/>
      <c r="Q871" s="54"/>
    </row>
    <row r="872" spans="1:17" s="53" customFormat="1">
      <c r="A872" s="51"/>
      <c r="B872" s="52"/>
      <c r="C872" s="52"/>
      <c r="D872" s="52"/>
      <c r="E872" s="52"/>
      <c r="F872" s="52"/>
      <c r="G872" s="52"/>
      <c r="L872" s="54"/>
      <c r="M872" s="54"/>
      <c r="N872" s="55"/>
      <c r="O872" s="54"/>
      <c r="P872" s="54"/>
      <c r="Q872" s="54"/>
    </row>
    <row r="873" spans="1:17" s="53" customFormat="1">
      <c r="A873" s="51"/>
      <c r="B873" s="52"/>
      <c r="C873" s="52"/>
      <c r="D873" s="52"/>
      <c r="E873" s="52"/>
      <c r="F873" s="52"/>
      <c r="G873" s="52"/>
      <c r="L873" s="54"/>
      <c r="M873" s="54"/>
      <c r="N873" s="55"/>
      <c r="O873" s="54"/>
      <c r="P873" s="54"/>
      <c r="Q873" s="54"/>
    </row>
    <row r="874" spans="1:17" s="53" customFormat="1">
      <c r="A874" s="51"/>
      <c r="B874" s="52"/>
      <c r="C874" s="52"/>
      <c r="D874" s="52"/>
      <c r="E874" s="52"/>
      <c r="F874" s="52"/>
      <c r="G874" s="52"/>
      <c r="L874" s="54"/>
      <c r="M874" s="54"/>
      <c r="N874" s="55"/>
      <c r="O874" s="54"/>
      <c r="P874" s="54"/>
      <c r="Q874" s="54"/>
    </row>
    <row r="875" spans="1:17" s="53" customFormat="1">
      <c r="A875" s="51"/>
      <c r="B875" s="52"/>
      <c r="C875" s="52"/>
      <c r="D875" s="52"/>
      <c r="E875" s="52"/>
      <c r="F875" s="52"/>
      <c r="G875" s="52"/>
      <c r="L875" s="54"/>
      <c r="M875" s="54"/>
      <c r="N875" s="55"/>
      <c r="O875" s="54"/>
      <c r="P875" s="54"/>
      <c r="Q875" s="54"/>
    </row>
    <row r="876" spans="1:17" s="53" customFormat="1">
      <c r="A876" s="51"/>
      <c r="B876" s="52"/>
      <c r="C876" s="52"/>
      <c r="D876" s="52"/>
      <c r="E876" s="52"/>
      <c r="F876" s="52"/>
      <c r="G876" s="52"/>
      <c r="L876" s="54"/>
      <c r="M876" s="54"/>
      <c r="N876" s="55"/>
      <c r="O876" s="54"/>
      <c r="P876" s="54"/>
      <c r="Q876" s="54"/>
    </row>
    <row r="877" spans="1:17" s="53" customFormat="1">
      <c r="A877" s="51"/>
      <c r="B877" s="52"/>
      <c r="C877" s="52"/>
      <c r="D877" s="52"/>
      <c r="E877" s="52"/>
      <c r="F877" s="52"/>
      <c r="G877" s="52"/>
      <c r="L877" s="54"/>
      <c r="M877" s="54"/>
      <c r="N877" s="55"/>
      <c r="O877" s="54"/>
      <c r="P877" s="54"/>
      <c r="Q877" s="54"/>
    </row>
    <row r="878" spans="1:17" s="53" customFormat="1">
      <c r="A878" s="51"/>
      <c r="B878" s="52"/>
      <c r="C878" s="52"/>
      <c r="D878" s="52"/>
      <c r="E878" s="52"/>
      <c r="F878" s="52"/>
      <c r="G878" s="52"/>
      <c r="L878" s="54"/>
      <c r="M878" s="54"/>
      <c r="N878" s="55"/>
      <c r="O878" s="54"/>
      <c r="P878" s="54"/>
      <c r="Q878" s="54"/>
    </row>
    <row r="879" spans="1:17" s="53" customFormat="1">
      <c r="A879" s="51"/>
      <c r="B879" s="52"/>
      <c r="C879" s="52"/>
      <c r="D879" s="52"/>
      <c r="E879" s="52"/>
      <c r="F879" s="52"/>
      <c r="G879" s="52"/>
      <c r="L879" s="54"/>
      <c r="M879" s="54"/>
      <c r="N879" s="55"/>
      <c r="O879" s="54"/>
      <c r="P879" s="54"/>
      <c r="Q879" s="54"/>
    </row>
    <row r="880" spans="1:17" s="53" customFormat="1">
      <c r="A880" s="51"/>
      <c r="B880" s="52"/>
      <c r="C880" s="52"/>
      <c r="D880" s="52"/>
      <c r="E880" s="52"/>
      <c r="F880" s="52"/>
      <c r="G880" s="52"/>
      <c r="L880" s="54"/>
      <c r="M880" s="54"/>
      <c r="N880" s="55"/>
      <c r="O880" s="54"/>
      <c r="P880" s="54"/>
      <c r="Q880" s="54"/>
    </row>
    <row r="881" spans="1:17" s="53" customFormat="1">
      <c r="A881" s="51"/>
      <c r="B881" s="52"/>
      <c r="C881" s="52"/>
      <c r="D881" s="52"/>
      <c r="E881" s="52"/>
      <c r="F881" s="52"/>
      <c r="G881" s="52"/>
      <c r="L881" s="54"/>
      <c r="M881" s="54"/>
      <c r="N881" s="55"/>
      <c r="O881" s="54"/>
      <c r="P881" s="54"/>
      <c r="Q881" s="54"/>
    </row>
    <row r="882" spans="1:17" s="53" customFormat="1">
      <c r="A882" s="51"/>
      <c r="B882" s="52"/>
      <c r="C882" s="52"/>
      <c r="D882" s="52"/>
      <c r="E882" s="52"/>
      <c r="F882" s="52"/>
      <c r="G882" s="52"/>
      <c r="L882" s="54"/>
      <c r="M882" s="54"/>
      <c r="N882" s="55"/>
      <c r="O882" s="54"/>
      <c r="P882" s="54"/>
      <c r="Q882" s="54"/>
    </row>
    <row r="883" spans="1:17" s="53" customFormat="1">
      <c r="A883" s="51"/>
      <c r="B883" s="52"/>
      <c r="C883" s="52"/>
      <c r="D883" s="52"/>
      <c r="E883" s="52"/>
      <c r="F883" s="52"/>
      <c r="G883" s="52"/>
      <c r="L883" s="54"/>
      <c r="M883" s="54"/>
      <c r="N883" s="55"/>
      <c r="O883" s="54"/>
      <c r="P883" s="54"/>
      <c r="Q883" s="54"/>
    </row>
    <row r="884" spans="1:17" s="53" customFormat="1">
      <c r="A884" s="51"/>
      <c r="B884" s="52"/>
      <c r="C884" s="52"/>
      <c r="D884" s="52"/>
      <c r="E884" s="52"/>
      <c r="F884" s="52"/>
      <c r="G884" s="52"/>
      <c r="L884" s="54"/>
      <c r="M884" s="54"/>
      <c r="N884" s="55"/>
      <c r="O884" s="54"/>
      <c r="P884" s="54"/>
      <c r="Q884" s="54"/>
    </row>
    <row r="885" spans="1:17" s="53" customFormat="1">
      <c r="A885" s="51"/>
      <c r="B885" s="52"/>
      <c r="C885" s="52"/>
      <c r="D885" s="52"/>
      <c r="E885" s="52"/>
      <c r="F885" s="52"/>
      <c r="G885" s="52"/>
      <c r="L885" s="54"/>
      <c r="M885" s="54"/>
      <c r="N885" s="55"/>
      <c r="O885" s="54"/>
      <c r="P885" s="54"/>
      <c r="Q885" s="54"/>
    </row>
    <row r="886" spans="1:17" s="53" customFormat="1">
      <c r="A886" s="51"/>
      <c r="B886" s="52"/>
      <c r="C886" s="52"/>
      <c r="D886" s="52"/>
      <c r="E886" s="52"/>
      <c r="F886" s="52"/>
      <c r="G886" s="52"/>
      <c r="L886" s="54"/>
      <c r="M886" s="54"/>
      <c r="N886" s="55"/>
      <c r="O886" s="54"/>
      <c r="P886" s="54"/>
      <c r="Q886" s="54"/>
    </row>
    <row r="887" spans="1:17" s="53" customFormat="1">
      <c r="A887" s="51"/>
      <c r="B887" s="52"/>
      <c r="C887" s="52"/>
      <c r="D887" s="52"/>
      <c r="E887" s="52"/>
      <c r="F887" s="52"/>
      <c r="G887" s="52"/>
      <c r="L887" s="54"/>
      <c r="M887" s="54"/>
      <c r="N887" s="55"/>
      <c r="O887" s="54"/>
      <c r="P887" s="54"/>
      <c r="Q887" s="54"/>
    </row>
    <row r="888" spans="1:17" s="53" customFormat="1">
      <c r="A888" s="51"/>
      <c r="B888" s="52"/>
      <c r="C888" s="52"/>
      <c r="D888" s="52"/>
      <c r="E888" s="52"/>
      <c r="F888" s="52"/>
      <c r="G888" s="52"/>
      <c r="L888" s="54"/>
      <c r="M888" s="54"/>
      <c r="N888" s="55"/>
      <c r="O888" s="54"/>
      <c r="P888" s="54"/>
      <c r="Q888" s="54"/>
    </row>
    <row r="889" spans="1:17" s="53" customFormat="1">
      <c r="A889" s="51"/>
      <c r="B889" s="52"/>
      <c r="C889" s="52"/>
      <c r="D889" s="52"/>
      <c r="E889" s="52"/>
      <c r="F889" s="52"/>
      <c r="G889" s="52"/>
      <c r="L889" s="54"/>
      <c r="M889" s="54"/>
      <c r="N889" s="55"/>
      <c r="O889" s="54"/>
      <c r="P889" s="54"/>
      <c r="Q889" s="54"/>
    </row>
    <row r="890" spans="1:17" s="53" customFormat="1">
      <c r="A890" s="51"/>
      <c r="B890" s="52"/>
      <c r="C890" s="52"/>
      <c r="D890" s="52"/>
      <c r="E890" s="52"/>
      <c r="F890" s="52"/>
      <c r="G890" s="52"/>
      <c r="L890" s="54"/>
      <c r="M890" s="54"/>
      <c r="N890" s="55"/>
      <c r="O890" s="54"/>
      <c r="P890" s="54"/>
      <c r="Q890" s="54"/>
    </row>
    <row r="891" spans="1:17" s="53" customFormat="1">
      <c r="A891" s="51"/>
      <c r="B891" s="52"/>
      <c r="C891" s="52"/>
      <c r="D891" s="52"/>
      <c r="E891" s="52"/>
      <c r="F891" s="52"/>
      <c r="G891" s="52"/>
      <c r="L891" s="54"/>
      <c r="M891" s="54"/>
      <c r="N891" s="55"/>
      <c r="O891" s="54"/>
      <c r="P891" s="54"/>
      <c r="Q891" s="54"/>
    </row>
    <row r="892" spans="1:17" s="53" customFormat="1">
      <c r="A892" s="51"/>
      <c r="B892" s="52"/>
      <c r="C892" s="52"/>
      <c r="D892" s="52"/>
      <c r="E892" s="52"/>
      <c r="F892" s="52"/>
      <c r="G892" s="52"/>
      <c r="L892" s="54"/>
      <c r="M892" s="54"/>
      <c r="N892" s="55"/>
      <c r="O892" s="54"/>
      <c r="P892" s="54"/>
      <c r="Q892" s="54"/>
    </row>
    <row r="893" spans="1:17" s="53" customFormat="1">
      <c r="A893" s="51"/>
      <c r="B893" s="52"/>
      <c r="C893" s="52"/>
      <c r="D893" s="52"/>
      <c r="E893" s="52"/>
      <c r="F893" s="52"/>
      <c r="G893" s="52"/>
      <c r="L893" s="54"/>
      <c r="M893" s="54"/>
      <c r="N893" s="55"/>
      <c r="O893" s="54"/>
      <c r="P893" s="54"/>
      <c r="Q893" s="54"/>
    </row>
    <row r="894" spans="1:17" s="53" customFormat="1">
      <c r="A894" s="51"/>
      <c r="B894" s="52"/>
      <c r="C894" s="52"/>
      <c r="D894" s="52"/>
      <c r="E894" s="52"/>
      <c r="F894" s="52"/>
      <c r="G894" s="52"/>
      <c r="L894" s="54"/>
      <c r="M894" s="54"/>
      <c r="N894" s="55"/>
      <c r="O894" s="54"/>
      <c r="P894" s="54"/>
      <c r="Q894" s="54"/>
    </row>
    <row r="895" spans="1:17" s="53" customFormat="1">
      <c r="A895" s="51"/>
      <c r="B895" s="52"/>
      <c r="C895" s="52"/>
      <c r="D895" s="52"/>
      <c r="E895" s="52"/>
      <c r="F895" s="52"/>
      <c r="G895" s="52"/>
      <c r="L895" s="54"/>
      <c r="M895" s="54"/>
      <c r="N895" s="55"/>
      <c r="O895" s="54"/>
      <c r="P895" s="54"/>
      <c r="Q895" s="54"/>
    </row>
    <row r="896" spans="1:17" s="53" customFormat="1">
      <c r="A896" s="51"/>
      <c r="B896" s="52"/>
      <c r="C896" s="52"/>
      <c r="D896" s="52"/>
      <c r="E896" s="52"/>
      <c r="F896" s="52"/>
      <c r="G896" s="52"/>
      <c r="L896" s="54"/>
      <c r="M896" s="54"/>
      <c r="N896" s="55"/>
      <c r="O896" s="54"/>
      <c r="P896" s="54"/>
      <c r="Q896" s="54"/>
    </row>
    <row r="897" spans="1:17" s="53" customFormat="1">
      <c r="A897" s="51"/>
      <c r="B897" s="52"/>
      <c r="C897" s="52"/>
      <c r="D897" s="52"/>
      <c r="E897" s="52"/>
      <c r="F897" s="52"/>
      <c r="G897" s="52"/>
      <c r="L897" s="54"/>
      <c r="M897" s="54"/>
      <c r="N897" s="55"/>
      <c r="O897" s="54"/>
      <c r="P897" s="54"/>
      <c r="Q897" s="54"/>
    </row>
    <row r="898" spans="1:17" s="53" customFormat="1">
      <c r="A898" s="51"/>
      <c r="B898" s="52"/>
      <c r="C898" s="52"/>
      <c r="D898" s="52"/>
      <c r="E898" s="52"/>
      <c r="F898" s="52"/>
      <c r="G898" s="52"/>
      <c r="L898" s="54"/>
      <c r="M898" s="54"/>
      <c r="N898" s="55"/>
      <c r="O898" s="54"/>
      <c r="P898" s="54"/>
      <c r="Q898" s="54"/>
    </row>
    <row r="899" spans="1:17" s="53" customFormat="1">
      <c r="A899" s="51"/>
      <c r="B899" s="52"/>
      <c r="C899" s="52"/>
      <c r="D899" s="52"/>
      <c r="E899" s="52"/>
      <c r="F899" s="52"/>
      <c r="G899" s="52"/>
      <c r="L899" s="54"/>
      <c r="M899" s="54"/>
      <c r="N899" s="55"/>
      <c r="O899" s="54"/>
      <c r="P899" s="54"/>
      <c r="Q899" s="54"/>
    </row>
    <row r="900" spans="1:17" s="53" customFormat="1">
      <c r="A900" s="51"/>
      <c r="B900" s="52"/>
      <c r="C900" s="52"/>
      <c r="D900" s="52"/>
      <c r="E900" s="52"/>
      <c r="F900" s="52"/>
      <c r="G900" s="52"/>
      <c r="L900" s="54"/>
      <c r="M900" s="54"/>
      <c r="N900" s="55"/>
      <c r="O900" s="54"/>
      <c r="P900" s="54"/>
      <c r="Q900" s="54"/>
    </row>
    <row r="901" spans="1:17" s="53" customFormat="1">
      <c r="A901" s="51"/>
      <c r="B901" s="52"/>
      <c r="C901" s="52"/>
      <c r="D901" s="52"/>
      <c r="E901" s="52"/>
      <c r="F901" s="52"/>
      <c r="G901" s="52"/>
      <c r="L901" s="54"/>
      <c r="M901" s="54"/>
      <c r="N901" s="55"/>
      <c r="O901" s="54"/>
      <c r="P901" s="54"/>
      <c r="Q901" s="54"/>
    </row>
    <row r="902" spans="1:17" s="53" customFormat="1">
      <c r="A902" s="51"/>
      <c r="B902" s="52"/>
      <c r="C902" s="52"/>
      <c r="D902" s="52"/>
      <c r="E902" s="52"/>
      <c r="F902" s="52"/>
      <c r="G902" s="52"/>
      <c r="L902" s="54"/>
      <c r="M902" s="54"/>
      <c r="N902" s="55"/>
      <c r="O902" s="54"/>
      <c r="P902" s="54"/>
      <c r="Q902" s="54"/>
    </row>
    <row r="903" spans="1:17" s="53" customFormat="1">
      <c r="A903" s="51"/>
      <c r="B903" s="52"/>
      <c r="C903" s="52"/>
      <c r="D903" s="52"/>
      <c r="E903" s="52"/>
      <c r="F903" s="52"/>
      <c r="G903" s="52"/>
      <c r="L903" s="54"/>
      <c r="M903" s="54"/>
      <c r="N903" s="55"/>
      <c r="O903" s="54"/>
      <c r="P903" s="54"/>
      <c r="Q903" s="54"/>
    </row>
    <row r="904" spans="1:17" s="53" customFormat="1">
      <c r="A904" s="51"/>
      <c r="B904" s="52"/>
      <c r="C904" s="52"/>
      <c r="D904" s="52"/>
      <c r="E904" s="52"/>
      <c r="F904" s="52"/>
      <c r="G904" s="52"/>
      <c r="L904" s="54"/>
      <c r="M904" s="54"/>
      <c r="N904" s="55"/>
      <c r="O904" s="54"/>
      <c r="P904" s="54"/>
      <c r="Q904" s="54"/>
    </row>
    <row r="905" spans="1:17" s="53" customFormat="1">
      <c r="A905" s="51"/>
      <c r="B905" s="52"/>
      <c r="C905" s="52"/>
      <c r="D905" s="52"/>
      <c r="E905" s="52"/>
      <c r="F905" s="52"/>
      <c r="G905" s="52"/>
      <c r="L905" s="54"/>
      <c r="M905" s="54"/>
      <c r="N905" s="55"/>
      <c r="O905" s="54"/>
      <c r="P905" s="54"/>
      <c r="Q905" s="54"/>
    </row>
    <row r="906" spans="1:17" s="53" customFormat="1">
      <c r="A906" s="51"/>
      <c r="B906" s="52"/>
      <c r="C906" s="52"/>
      <c r="D906" s="52"/>
      <c r="E906" s="52"/>
      <c r="F906" s="52"/>
      <c r="G906" s="52"/>
      <c r="L906" s="54"/>
      <c r="M906" s="54"/>
      <c r="N906" s="55"/>
      <c r="O906" s="54"/>
      <c r="P906" s="54"/>
      <c r="Q906" s="54"/>
    </row>
    <row r="907" spans="1:17" s="53" customFormat="1">
      <c r="A907" s="51"/>
      <c r="B907" s="52"/>
      <c r="C907" s="52"/>
      <c r="D907" s="52"/>
      <c r="E907" s="52"/>
      <c r="F907" s="52"/>
      <c r="G907" s="52"/>
      <c r="L907" s="54"/>
      <c r="M907" s="54"/>
      <c r="N907" s="55"/>
      <c r="O907" s="54"/>
      <c r="P907" s="54"/>
      <c r="Q907" s="54"/>
    </row>
    <row r="908" spans="1:17" s="53" customFormat="1">
      <c r="A908" s="51"/>
      <c r="B908" s="52"/>
      <c r="C908" s="52"/>
      <c r="D908" s="52"/>
      <c r="E908" s="52"/>
      <c r="F908" s="52"/>
      <c r="G908" s="52"/>
      <c r="L908" s="54"/>
      <c r="M908" s="54"/>
      <c r="N908" s="55"/>
      <c r="O908" s="54"/>
      <c r="P908" s="54"/>
      <c r="Q908" s="54"/>
    </row>
    <row r="909" spans="1:17" s="53" customFormat="1">
      <c r="A909" s="51"/>
      <c r="B909" s="52"/>
      <c r="C909" s="52"/>
      <c r="D909" s="52"/>
      <c r="E909" s="52"/>
      <c r="F909" s="52"/>
      <c r="G909" s="52"/>
      <c r="L909" s="54"/>
      <c r="M909" s="54"/>
      <c r="N909" s="55"/>
      <c r="O909" s="54"/>
      <c r="P909" s="54"/>
      <c r="Q909" s="54"/>
    </row>
    <row r="910" spans="1:17" s="53" customFormat="1">
      <c r="A910" s="51"/>
      <c r="B910" s="52"/>
      <c r="C910" s="52"/>
      <c r="D910" s="52"/>
      <c r="E910" s="52"/>
      <c r="F910" s="52"/>
      <c r="G910" s="52"/>
      <c r="L910" s="54"/>
      <c r="M910" s="54"/>
      <c r="N910" s="55"/>
      <c r="O910" s="54"/>
      <c r="P910" s="54"/>
      <c r="Q910" s="54"/>
    </row>
    <row r="911" spans="1:17" s="53" customFormat="1">
      <c r="A911" s="51"/>
      <c r="B911" s="52"/>
      <c r="C911" s="52"/>
      <c r="D911" s="52"/>
      <c r="E911" s="52"/>
      <c r="F911" s="52"/>
      <c r="G911" s="52"/>
      <c r="L911" s="54"/>
      <c r="M911" s="54"/>
      <c r="N911" s="55"/>
      <c r="O911" s="54"/>
      <c r="P911" s="54"/>
      <c r="Q911" s="54"/>
    </row>
    <row r="912" spans="1:17" s="53" customFormat="1">
      <c r="A912" s="51"/>
      <c r="B912" s="52"/>
      <c r="C912" s="52"/>
      <c r="D912" s="52"/>
      <c r="E912" s="52"/>
      <c r="F912" s="52"/>
      <c r="G912" s="52"/>
      <c r="L912" s="54"/>
      <c r="M912" s="54"/>
      <c r="N912" s="55"/>
      <c r="O912" s="54"/>
      <c r="P912" s="54"/>
      <c r="Q912" s="54"/>
    </row>
    <row r="913" spans="1:17" s="53" customFormat="1">
      <c r="A913" s="51"/>
      <c r="B913" s="52"/>
      <c r="C913" s="52"/>
      <c r="D913" s="52"/>
      <c r="E913" s="52"/>
      <c r="F913" s="52"/>
      <c r="G913" s="52"/>
      <c r="L913" s="54"/>
      <c r="M913" s="54"/>
      <c r="N913" s="55"/>
      <c r="O913" s="54"/>
      <c r="P913" s="54"/>
      <c r="Q913" s="54"/>
    </row>
    <row r="914" spans="1:17" s="53" customFormat="1">
      <c r="A914" s="51"/>
      <c r="B914" s="52"/>
      <c r="C914" s="52"/>
      <c r="D914" s="52"/>
      <c r="E914" s="52"/>
      <c r="F914" s="52"/>
      <c r="G914" s="52"/>
      <c r="L914" s="54"/>
      <c r="M914" s="54"/>
      <c r="N914" s="55"/>
      <c r="O914" s="54"/>
      <c r="P914" s="54"/>
      <c r="Q914" s="54"/>
    </row>
    <row r="915" spans="1:17" s="53" customFormat="1">
      <c r="A915" s="51"/>
      <c r="B915" s="52"/>
      <c r="C915" s="52"/>
      <c r="D915" s="52"/>
      <c r="E915" s="52"/>
      <c r="F915" s="52"/>
      <c r="G915" s="52"/>
      <c r="L915" s="54"/>
      <c r="M915" s="54"/>
      <c r="N915" s="55"/>
      <c r="O915" s="54"/>
      <c r="P915" s="54"/>
      <c r="Q915" s="54"/>
    </row>
    <row r="916" spans="1:17" s="53" customFormat="1">
      <c r="A916" s="51"/>
      <c r="B916" s="52"/>
      <c r="C916" s="52"/>
      <c r="D916" s="52"/>
      <c r="E916" s="52"/>
      <c r="F916" s="52"/>
      <c r="G916" s="52"/>
      <c r="L916" s="54"/>
      <c r="M916" s="54"/>
      <c r="N916" s="55"/>
      <c r="O916" s="54"/>
      <c r="P916" s="54"/>
      <c r="Q916" s="54"/>
    </row>
    <row r="917" spans="1:17" s="53" customFormat="1">
      <c r="A917" s="51"/>
      <c r="B917" s="52"/>
      <c r="C917" s="52"/>
      <c r="D917" s="52"/>
      <c r="E917" s="52"/>
      <c r="F917" s="52"/>
      <c r="G917" s="52"/>
      <c r="L917" s="54"/>
      <c r="M917" s="54"/>
      <c r="N917" s="55"/>
      <c r="O917" s="54"/>
      <c r="P917" s="54"/>
      <c r="Q917" s="54"/>
    </row>
    <row r="918" spans="1:17" s="53" customFormat="1">
      <c r="A918" s="51"/>
      <c r="B918" s="52"/>
      <c r="C918" s="52"/>
      <c r="D918" s="52"/>
      <c r="E918" s="52"/>
      <c r="F918" s="52"/>
      <c r="G918" s="52"/>
      <c r="L918" s="54"/>
      <c r="M918" s="54"/>
      <c r="N918" s="55"/>
      <c r="O918" s="54"/>
      <c r="P918" s="54"/>
      <c r="Q918" s="54"/>
    </row>
    <row r="919" spans="1:17" s="53" customFormat="1">
      <c r="A919" s="51"/>
      <c r="B919" s="52"/>
      <c r="C919" s="52"/>
      <c r="D919" s="52"/>
      <c r="E919" s="52"/>
      <c r="F919" s="52"/>
      <c r="G919" s="52"/>
      <c r="L919" s="54"/>
      <c r="M919" s="54"/>
      <c r="N919" s="55"/>
      <c r="O919" s="54"/>
      <c r="P919" s="54"/>
      <c r="Q919" s="54"/>
    </row>
    <row r="920" spans="1:17" s="53" customFormat="1">
      <c r="A920" s="51"/>
      <c r="B920" s="52"/>
      <c r="C920" s="52"/>
      <c r="D920" s="52"/>
      <c r="E920" s="52"/>
      <c r="F920" s="52"/>
      <c r="G920" s="52"/>
      <c r="L920" s="54"/>
      <c r="M920" s="54"/>
      <c r="N920" s="55"/>
      <c r="O920" s="54"/>
      <c r="P920" s="54"/>
      <c r="Q920" s="54"/>
    </row>
    <row r="921" spans="1:17" s="53" customFormat="1">
      <c r="A921" s="51"/>
      <c r="B921" s="52"/>
      <c r="C921" s="52"/>
      <c r="D921" s="52"/>
      <c r="E921" s="52"/>
      <c r="F921" s="52"/>
      <c r="G921" s="52"/>
      <c r="L921" s="54"/>
      <c r="M921" s="54"/>
      <c r="N921" s="55"/>
      <c r="O921" s="54"/>
      <c r="P921" s="54"/>
      <c r="Q921" s="54"/>
    </row>
    <row r="922" spans="1:17" s="53" customFormat="1">
      <c r="A922" s="51"/>
      <c r="B922" s="52"/>
      <c r="C922" s="52"/>
      <c r="D922" s="52"/>
      <c r="E922" s="52"/>
      <c r="F922" s="52"/>
      <c r="G922" s="52"/>
      <c r="L922" s="54"/>
      <c r="M922" s="54"/>
      <c r="N922" s="55"/>
      <c r="O922" s="54"/>
      <c r="P922" s="54"/>
      <c r="Q922" s="54"/>
    </row>
    <row r="923" spans="1:17" s="53" customFormat="1">
      <c r="A923" s="51"/>
      <c r="B923" s="52"/>
      <c r="C923" s="52"/>
      <c r="D923" s="52"/>
      <c r="E923" s="52"/>
      <c r="F923" s="52"/>
      <c r="G923" s="52"/>
      <c r="L923" s="54"/>
      <c r="M923" s="54"/>
      <c r="N923" s="55"/>
      <c r="O923" s="54"/>
      <c r="P923" s="54"/>
      <c r="Q923" s="54"/>
    </row>
    <row r="924" spans="1:17" s="53" customFormat="1">
      <c r="A924" s="51"/>
      <c r="B924" s="52"/>
      <c r="C924" s="52"/>
      <c r="D924" s="52"/>
      <c r="E924" s="52"/>
      <c r="F924" s="52"/>
      <c r="G924" s="52"/>
      <c r="L924" s="54"/>
      <c r="M924" s="54"/>
      <c r="N924" s="55"/>
      <c r="O924" s="54"/>
      <c r="P924" s="54"/>
      <c r="Q924" s="54"/>
    </row>
    <row r="925" spans="1:17" s="53" customFormat="1">
      <c r="A925" s="51"/>
      <c r="B925" s="52"/>
      <c r="C925" s="52"/>
      <c r="D925" s="52"/>
      <c r="E925" s="52"/>
      <c r="F925" s="52"/>
      <c r="G925" s="52"/>
      <c r="L925" s="54"/>
      <c r="M925" s="54"/>
      <c r="N925" s="55"/>
      <c r="O925" s="54"/>
      <c r="P925" s="54"/>
      <c r="Q925" s="54"/>
    </row>
    <row r="926" spans="1:17" s="53" customFormat="1">
      <c r="A926" s="51"/>
      <c r="B926" s="52"/>
      <c r="C926" s="52"/>
      <c r="D926" s="52"/>
      <c r="E926" s="52"/>
      <c r="F926" s="52"/>
      <c r="G926" s="52"/>
      <c r="L926" s="54"/>
      <c r="M926" s="54"/>
      <c r="N926" s="55"/>
      <c r="O926" s="54"/>
      <c r="P926" s="54"/>
      <c r="Q926" s="54"/>
    </row>
    <row r="927" spans="1:17" s="53" customFormat="1">
      <c r="A927" s="51"/>
      <c r="B927" s="52"/>
      <c r="C927" s="52"/>
      <c r="D927" s="52"/>
      <c r="E927" s="52"/>
      <c r="F927" s="52"/>
      <c r="G927" s="52"/>
      <c r="L927" s="54"/>
      <c r="M927" s="54"/>
      <c r="N927" s="55"/>
      <c r="O927" s="54"/>
      <c r="P927" s="54"/>
      <c r="Q927" s="54"/>
    </row>
    <row r="928" spans="1:17" s="53" customFormat="1">
      <c r="A928" s="51"/>
      <c r="B928" s="52"/>
      <c r="C928" s="52"/>
      <c r="D928" s="52"/>
      <c r="E928" s="52"/>
      <c r="F928" s="52"/>
      <c r="G928" s="52"/>
      <c r="L928" s="54"/>
      <c r="M928" s="54"/>
      <c r="N928" s="55"/>
      <c r="O928" s="54"/>
      <c r="P928" s="54"/>
      <c r="Q928" s="54"/>
    </row>
    <row r="929" spans="1:17" s="53" customFormat="1">
      <c r="A929" s="51"/>
      <c r="B929" s="52"/>
      <c r="C929" s="52"/>
      <c r="D929" s="52"/>
      <c r="E929" s="52"/>
      <c r="F929" s="52"/>
      <c r="G929" s="52"/>
      <c r="L929" s="54"/>
      <c r="M929" s="54"/>
      <c r="N929" s="55"/>
      <c r="O929" s="54"/>
      <c r="P929" s="54"/>
      <c r="Q929" s="54"/>
    </row>
    <row r="930" spans="1:17" s="53" customFormat="1">
      <c r="A930" s="51"/>
      <c r="B930" s="52"/>
      <c r="C930" s="52"/>
      <c r="D930" s="52"/>
      <c r="E930" s="52"/>
      <c r="F930" s="52"/>
      <c r="G930" s="52"/>
      <c r="L930" s="54"/>
      <c r="M930" s="54"/>
      <c r="N930" s="55"/>
      <c r="O930" s="54"/>
      <c r="P930" s="54"/>
      <c r="Q930" s="54"/>
    </row>
    <row r="931" spans="1:17" s="53" customFormat="1">
      <c r="A931" s="51"/>
      <c r="B931" s="52"/>
      <c r="C931" s="52"/>
      <c r="D931" s="52"/>
      <c r="E931" s="52"/>
      <c r="F931" s="52"/>
      <c r="G931" s="52"/>
      <c r="L931" s="54"/>
      <c r="M931" s="54"/>
      <c r="N931" s="55"/>
      <c r="O931" s="54"/>
      <c r="P931" s="54"/>
      <c r="Q931" s="54"/>
    </row>
    <row r="932" spans="1:17" s="53" customFormat="1">
      <c r="A932" s="51"/>
      <c r="B932" s="52"/>
      <c r="C932" s="52"/>
      <c r="D932" s="52"/>
      <c r="E932" s="52"/>
      <c r="F932" s="52"/>
      <c r="G932" s="52"/>
      <c r="L932" s="54"/>
      <c r="M932" s="54"/>
      <c r="N932" s="55"/>
      <c r="O932" s="54"/>
      <c r="P932" s="54"/>
      <c r="Q932" s="54"/>
    </row>
    <row r="933" spans="1:17" s="53" customFormat="1">
      <c r="A933" s="51"/>
      <c r="B933" s="52"/>
      <c r="C933" s="52"/>
      <c r="D933" s="52"/>
      <c r="E933" s="52"/>
      <c r="F933" s="52"/>
      <c r="G933" s="52"/>
      <c r="L933" s="54"/>
      <c r="M933" s="54"/>
      <c r="N933" s="55"/>
      <c r="O933" s="54"/>
      <c r="P933" s="54"/>
      <c r="Q933" s="54"/>
    </row>
    <row r="934" spans="1:17" s="53" customFormat="1">
      <c r="A934" s="51"/>
      <c r="B934" s="52"/>
      <c r="C934" s="52"/>
      <c r="D934" s="52"/>
      <c r="E934" s="52"/>
      <c r="F934" s="52"/>
      <c r="G934" s="52"/>
      <c r="L934" s="54"/>
      <c r="M934" s="54"/>
      <c r="N934" s="55"/>
      <c r="O934" s="54"/>
      <c r="P934" s="54"/>
      <c r="Q934" s="54"/>
    </row>
    <row r="935" spans="1:17" s="53" customFormat="1">
      <c r="A935" s="51"/>
      <c r="B935" s="52"/>
      <c r="C935" s="52"/>
      <c r="D935" s="52"/>
      <c r="E935" s="52"/>
      <c r="F935" s="52"/>
      <c r="G935" s="52"/>
      <c r="L935" s="54"/>
      <c r="M935" s="54"/>
      <c r="N935" s="55"/>
      <c r="O935" s="54"/>
      <c r="P935" s="54"/>
      <c r="Q935" s="54"/>
    </row>
    <row r="936" spans="1:17" s="53" customFormat="1">
      <c r="A936" s="51"/>
      <c r="B936" s="52"/>
      <c r="C936" s="52"/>
      <c r="D936" s="52"/>
      <c r="E936" s="52"/>
      <c r="F936" s="52"/>
      <c r="G936" s="52"/>
      <c r="L936" s="54"/>
      <c r="M936" s="54"/>
      <c r="N936" s="55"/>
      <c r="O936" s="54"/>
      <c r="P936" s="54"/>
      <c r="Q936" s="54"/>
    </row>
    <row r="937" spans="1:17" s="53" customFormat="1">
      <c r="A937" s="51"/>
      <c r="B937" s="52"/>
      <c r="C937" s="52"/>
      <c r="D937" s="52"/>
      <c r="E937" s="52"/>
      <c r="F937" s="52"/>
      <c r="G937" s="52"/>
      <c r="L937" s="54"/>
      <c r="M937" s="54"/>
      <c r="N937" s="55"/>
      <c r="O937" s="54"/>
      <c r="P937" s="54"/>
      <c r="Q937" s="54"/>
    </row>
    <row r="938" spans="1:17" s="53" customFormat="1">
      <c r="A938" s="51"/>
      <c r="B938" s="52"/>
      <c r="C938" s="52"/>
      <c r="D938" s="52"/>
      <c r="E938" s="52"/>
      <c r="F938" s="52"/>
      <c r="G938" s="52"/>
      <c r="L938" s="54"/>
      <c r="M938" s="54"/>
      <c r="N938" s="55"/>
      <c r="O938" s="54"/>
      <c r="P938" s="54"/>
      <c r="Q938" s="54"/>
    </row>
    <row r="939" spans="1:17" s="53" customFormat="1">
      <c r="A939" s="51"/>
      <c r="B939" s="52"/>
      <c r="C939" s="52"/>
      <c r="D939" s="52"/>
      <c r="E939" s="52"/>
      <c r="F939" s="52"/>
      <c r="G939" s="52"/>
      <c r="L939" s="54"/>
      <c r="M939" s="54"/>
      <c r="N939" s="55"/>
      <c r="O939" s="54"/>
      <c r="P939" s="54"/>
      <c r="Q939" s="54"/>
    </row>
    <row r="940" spans="1:17" s="53" customFormat="1">
      <c r="A940" s="51"/>
      <c r="B940" s="52"/>
      <c r="C940" s="52"/>
      <c r="D940" s="52"/>
      <c r="E940" s="52"/>
      <c r="F940" s="52"/>
      <c r="G940" s="52"/>
      <c r="L940" s="54"/>
      <c r="M940" s="54"/>
      <c r="N940" s="55"/>
      <c r="O940" s="54"/>
      <c r="P940" s="54"/>
      <c r="Q940" s="54"/>
    </row>
    <row r="941" spans="1:17" s="53" customFormat="1">
      <c r="A941" s="51"/>
      <c r="B941" s="52"/>
      <c r="C941" s="52"/>
      <c r="D941" s="52"/>
      <c r="E941" s="52"/>
      <c r="F941" s="52"/>
      <c r="G941" s="52"/>
      <c r="L941" s="54"/>
      <c r="M941" s="54"/>
      <c r="N941" s="55"/>
      <c r="O941" s="54"/>
      <c r="P941" s="54"/>
      <c r="Q941" s="54"/>
    </row>
    <row r="942" spans="1:17" s="53" customFormat="1">
      <c r="A942" s="51"/>
      <c r="B942" s="52"/>
      <c r="C942" s="52"/>
      <c r="D942" s="52"/>
      <c r="E942" s="52"/>
      <c r="F942" s="52"/>
      <c r="G942" s="52"/>
      <c r="L942" s="54"/>
      <c r="M942" s="54"/>
      <c r="N942" s="55"/>
      <c r="O942" s="54"/>
      <c r="P942" s="54"/>
      <c r="Q942" s="54"/>
    </row>
    <row r="943" spans="1:17" s="53" customFormat="1">
      <c r="A943" s="51"/>
      <c r="B943" s="52"/>
      <c r="C943" s="52"/>
      <c r="D943" s="52"/>
      <c r="E943" s="52"/>
      <c r="F943" s="52"/>
      <c r="G943" s="52"/>
      <c r="L943" s="54"/>
      <c r="M943" s="54"/>
      <c r="N943" s="55"/>
      <c r="O943" s="54"/>
      <c r="P943" s="54"/>
      <c r="Q943" s="54"/>
    </row>
    <row r="944" spans="1:17" s="53" customFormat="1">
      <c r="A944" s="51"/>
      <c r="B944" s="52"/>
      <c r="C944" s="52"/>
      <c r="D944" s="52"/>
      <c r="E944" s="52"/>
      <c r="F944" s="52"/>
      <c r="G944" s="52"/>
      <c r="L944" s="54"/>
      <c r="M944" s="54"/>
      <c r="N944" s="55"/>
      <c r="O944" s="54"/>
      <c r="P944" s="54"/>
      <c r="Q944" s="54"/>
    </row>
    <row r="945" spans="1:17" s="53" customFormat="1">
      <c r="A945" s="51"/>
      <c r="B945" s="52"/>
      <c r="C945" s="52"/>
      <c r="D945" s="52"/>
      <c r="E945" s="52"/>
      <c r="F945" s="52"/>
      <c r="G945" s="52"/>
      <c r="L945" s="54"/>
      <c r="M945" s="54"/>
      <c r="N945" s="55"/>
      <c r="O945" s="54"/>
      <c r="P945" s="54"/>
      <c r="Q945" s="54"/>
    </row>
    <row r="946" spans="1:17" s="53" customFormat="1">
      <c r="A946" s="51"/>
      <c r="B946" s="52"/>
      <c r="C946" s="52"/>
      <c r="D946" s="52"/>
      <c r="E946" s="52"/>
      <c r="F946" s="52"/>
      <c r="G946" s="52"/>
      <c r="L946" s="54"/>
      <c r="M946" s="54"/>
      <c r="N946" s="55"/>
      <c r="O946" s="54"/>
      <c r="P946" s="54"/>
      <c r="Q946" s="54"/>
    </row>
    <row r="947" spans="1:17" s="53" customFormat="1">
      <c r="A947" s="51"/>
      <c r="B947" s="52"/>
      <c r="C947" s="52"/>
      <c r="D947" s="52"/>
      <c r="E947" s="52"/>
      <c r="F947" s="52"/>
      <c r="G947" s="52"/>
      <c r="L947" s="54"/>
      <c r="M947" s="54"/>
      <c r="N947" s="55"/>
      <c r="O947" s="54"/>
      <c r="P947" s="54"/>
      <c r="Q947" s="54"/>
    </row>
    <row r="948" spans="1:17" s="53" customFormat="1">
      <c r="A948" s="51"/>
      <c r="B948" s="52"/>
      <c r="C948" s="52"/>
      <c r="D948" s="52"/>
      <c r="E948" s="52"/>
      <c r="F948" s="52"/>
      <c r="G948" s="52"/>
      <c r="L948" s="54"/>
      <c r="M948" s="54"/>
      <c r="N948" s="55"/>
      <c r="O948" s="54"/>
      <c r="P948" s="54"/>
      <c r="Q948" s="54"/>
    </row>
    <row r="949" spans="1:17" s="53" customFormat="1">
      <c r="A949" s="51"/>
      <c r="B949" s="52"/>
      <c r="C949" s="52"/>
      <c r="D949" s="52"/>
      <c r="E949" s="52"/>
      <c r="F949" s="52"/>
      <c r="G949" s="52"/>
      <c r="L949" s="54"/>
      <c r="M949" s="54"/>
      <c r="N949" s="55"/>
      <c r="O949" s="54"/>
      <c r="P949" s="54"/>
      <c r="Q949" s="54"/>
    </row>
    <row r="950" spans="1:17" s="53" customFormat="1">
      <c r="A950" s="51"/>
      <c r="B950" s="52"/>
      <c r="C950" s="52"/>
      <c r="D950" s="52"/>
      <c r="E950" s="52"/>
      <c r="F950" s="52"/>
      <c r="G950" s="52"/>
      <c r="L950" s="54"/>
      <c r="M950" s="54"/>
      <c r="N950" s="55"/>
      <c r="O950" s="54"/>
      <c r="P950" s="54"/>
      <c r="Q950" s="54"/>
    </row>
    <row r="951" spans="1:17" s="53" customFormat="1">
      <c r="A951" s="51"/>
      <c r="B951" s="52"/>
      <c r="C951" s="52"/>
      <c r="D951" s="52"/>
      <c r="E951" s="52"/>
      <c r="F951" s="52"/>
      <c r="G951" s="52"/>
      <c r="L951" s="54"/>
      <c r="M951" s="54"/>
      <c r="N951" s="55"/>
      <c r="O951" s="54"/>
      <c r="P951" s="54"/>
      <c r="Q951" s="54"/>
    </row>
    <row r="952" spans="1:17" s="53" customFormat="1">
      <c r="A952" s="51"/>
      <c r="B952" s="52"/>
      <c r="C952" s="52"/>
      <c r="D952" s="52"/>
      <c r="E952" s="52"/>
      <c r="F952" s="52"/>
      <c r="G952" s="52"/>
      <c r="L952" s="54"/>
      <c r="M952" s="54"/>
      <c r="N952" s="55"/>
      <c r="O952" s="54"/>
      <c r="P952" s="54"/>
      <c r="Q952" s="54"/>
    </row>
    <row r="953" spans="1:17" s="53" customFormat="1">
      <c r="A953" s="51"/>
      <c r="B953" s="52"/>
      <c r="C953" s="52"/>
      <c r="D953" s="52"/>
      <c r="E953" s="52"/>
      <c r="F953" s="52"/>
      <c r="G953" s="52"/>
      <c r="L953" s="54"/>
      <c r="M953" s="54"/>
      <c r="N953" s="55"/>
      <c r="O953" s="54"/>
      <c r="P953" s="54"/>
      <c r="Q953" s="54"/>
    </row>
    <row r="954" spans="1:17" s="53" customFormat="1">
      <c r="A954" s="51"/>
      <c r="B954" s="52"/>
      <c r="C954" s="52"/>
      <c r="D954" s="52"/>
      <c r="E954" s="52"/>
      <c r="F954" s="52"/>
      <c r="G954" s="52"/>
      <c r="L954" s="54"/>
      <c r="M954" s="54"/>
      <c r="N954" s="55"/>
      <c r="O954" s="54"/>
      <c r="P954" s="54"/>
      <c r="Q954" s="54"/>
    </row>
    <row r="955" spans="1:17" s="53" customFormat="1">
      <c r="A955" s="51"/>
      <c r="B955" s="52"/>
      <c r="C955" s="52"/>
      <c r="D955" s="52"/>
      <c r="E955" s="52"/>
      <c r="F955" s="52"/>
      <c r="G955" s="52"/>
      <c r="L955" s="54"/>
      <c r="M955" s="54"/>
      <c r="N955" s="55"/>
      <c r="O955" s="54"/>
      <c r="P955" s="54"/>
      <c r="Q955" s="54"/>
    </row>
    <row r="956" spans="1:17" s="53" customFormat="1">
      <c r="A956" s="51"/>
      <c r="B956" s="52"/>
      <c r="C956" s="52"/>
      <c r="D956" s="52"/>
      <c r="E956" s="52"/>
      <c r="F956" s="52"/>
      <c r="G956" s="52"/>
      <c r="L956" s="54"/>
      <c r="M956" s="54"/>
      <c r="N956" s="55"/>
      <c r="O956" s="54"/>
      <c r="P956" s="54"/>
      <c r="Q956" s="54"/>
    </row>
    <row r="957" spans="1:17" s="53" customFormat="1">
      <c r="A957" s="51"/>
      <c r="B957" s="52"/>
      <c r="C957" s="52"/>
      <c r="D957" s="52"/>
      <c r="E957" s="52"/>
      <c r="F957" s="52"/>
      <c r="G957" s="52"/>
      <c r="L957" s="54"/>
      <c r="M957" s="54"/>
      <c r="N957" s="55"/>
      <c r="O957" s="54"/>
      <c r="P957" s="54"/>
      <c r="Q957" s="54"/>
    </row>
    <row r="958" spans="1:17" s="53" customFormat="1">
      <c r="A958" s="51"/>
      <c r="B958" s="52"/>
      <c r="C958" s="52"/>
      <c r="D958" s="52"/>
      <c r="E958" s="52"/>
      <c r="F958" s="52"/>
      <c r="G958" s="52"/>
      <c r="L958" s="54"/>
      <c r="M958" s="54"/>
      <c r="N958" s="55"/>
      <c r="O958" s="54"/>
      <c r="P958" s="54"/>
      <c r="Q958" s="54"/>
    </row>
    <row r="959" spans="1:17" s="53" customFormat="1">
      <c r="A959" s="51"/>
      <c r="B959" s="52"/>
      <c r="C959" s="52"/>
      <c r="D959" s="52"/>
      <c r="E959" s="52"/>
      <c r="F959" s="52"/>
      <c r="G959" s="52"/>
      <c r="L959" s="54"/>
      <c r="M959" s="54"/>
      <c r="N959" s="55"/>
      <c r="O959" s="54"/>
      <c r="P959" s="54"/>
      <c r="Q959" s="54"/>
    </row>
    <row r="960" spans="1:17" s="53" customFormat="1">
      <c r="A960" s="51"/>
      <c r="B960" s="52"/>
      <c r="C960" s="52"/>
      <c r="D960" s="52"/>
      <c r="E960" s="52"/>
      <c r="F960" s="52"/>
      <c r="G960" s="52"/>
      <c r="L960" s="54"/>
      <c r="M960" s="54"/>
      <c r="N960" s="55"/>
      <c r="O960" s="54"/>
      <c r="P960" s="54"/>
      <c r="Q960" s="54"/>
    </row>
    <row r="961" spans="1:17" s="53" customFormat="1">
      <c r="A961" s="51"/>
      <c r="B961" s="52"/>
      <c r="C961" s="52"/>
      <c r="D961" s="52"/>
      <c r="E961" s="52"/>
      <c r="F961" s="52"/>
      <c r="G961" s="52"/>
      <c r="L961" s="54"/>
      <c r="M961" s="54"/>
      <c r="N961" s="55"/>
      <c r="O961" s="54"/>
      <c r="P961" s="54"/>
      <c r="Q961" s="54"/>
    </row>
    <row r="962" spans="1:17" s="53" customFormat="1">
      <c r="A962" s="51"/>
      <c r="B962" s="52"/>
      <c r="C962" s="52"/>
      <c r="D962" s="52"/>
      <c r="E962" s="52"/>
      <c r="F962" s="52"/>
      <c r="G962" s="52"/>
      <c r="L962" s="54"/>
      <c r="M962" s="54"/>
      <c r="N962" s="55"/>
      <c r="O962" s="54"/>
      <c r="P962" s="54"/>
      <c r="Q962" s="54"/>
    </row>
    <row r="963" spans="1:17" s="53" customFormat="1">
      <c r="A963" s="51"/>
      <c r="B963" s="52"/>
      <c r="C963" s="52"/>
      <c r="D963" s="52"/>
      <c r="E963" s="52"/>
      <c r="F963" s="52"/>
      <c r="G963" s="52"/>
      <c r="L963" s="54"/>
      <c r="M963" s="54"/>
      <c r="N963" s="55"/>
      <c r="O963" s="54"/>
      <c r="P963" s="54"/>
      <c r="Q963" s="54"/>
    </row>
    <row r="964" spans="1:17" s="53" customFormat="1">
      <c r="A964" s="51"/>
      <c r="B964" s="52"/>
      <c r="C964" s="52"/>
      <c r="D964" s="52"/>
      <c r="E964" s="52"/>
      <c r="F964" s="52"/>
      <c r="G964" s="52"/>
      <c r="L964" s="54"/>
      <c r="M964" s="54"/>
      <c r="N964" s="55"/>
      <c r="O964" s="54"/>
      <c r="P964" s="54"/>
      <c r="Q964" s="54"/>
    </row>
    <row r="965" spans="1:17" s="53" customFormat="1">
      <c r="A965" s="51"/>
      <c r="B965" s="52"/>
      <c r="C965" s="52"/>
      <c r="D965" s="52"/>
      <c r="E965" s="52"/>
      <c r="F965" s="52"/>
      <c r="G965" s="52"/>
      <c r="L965" s="54"/>
      <c r="M965" s="54"/>
      <c r="N965" s="55"/>
      <c r="O965" s="54"/>
      <c r="P965" s="54"/>
      <c r="Q965" s="54"/>
    </row>
    <row r="966" spans="1:17" s="53" customFormat="1">
      <c r="A966" s="51"/>
      <c r="B966" s="52"/>
      <c r="C966" s="52"/>
      <c r="D966" s="52"/>
      <c r="E966" s="52"/>
      <c r="F966" s="52"/>
      <c r="G966" s="52"/>
      <c r="L966" s="54"/>
      <c r="M966" s="54"/>
      <c r="N966" s="55"/>
      <c r="O966" s="54"/>
      <c r="P966" s="54"/>
      <c r="Q966" s="54"/>
    </row>
    <row r="967" spans="1:17" s="53" customFormat="1">
      <c r="A967" s="51"/>
      <c r="B967" s="52"/>
      <c r="C967" s="52"/>
      <c r="D967" s="52"/>
      <c r="E967" s="52"/>
      <c r="F967" s="52"/>
      <c r="G967" s="52"/>
      <c r="L967" s="54"/>
      <c r="M967" s="54"/>
      <c r="N967" s="55"/>
      <c r="O967" s="54"/>
      <c r="P967" s="54"/>
      <c r="Q967" s="54"/>
    </row>
    <row r="968" spans="1:17" s="53" customFormat="1">
      <c r="A968" s="51"/>
      <c r="B968" s="52"/>
      <c r="C968" s="52"/>
      <c r="D968" s="52"/>
      <c r="E968" s="52"/>
      <c r="F968" s="52"/>
      <c r="G968" s="52"/>
      <c r="L968" s="54"/>
      <c r="M968" s="54"/>
      <c r="N968" s="55"/>
      <c r="O968" s="54"/>
      <c r="P968" s="54"/>
      <c r="Q968" s="54"/>
    </row>
    <row r="969" spans="1:17" s="53" customFormat="1">
      <c r="A969" s="51"/>
      <c r="B969" s="52"/>
      <c r="C969" s="52"/>
      <c r="D969" s="52"/>
      <c r="E969" s="52"/>
      <c r="F969" s="52"/>
      <c r="G969" s="52"/>
      <c r="L969" s="54"/>
      <c r="M969" s="54"/>
      <c r="N969" s="55"/>
      <c r="O969" s="54"/>
      <c r="P969" s="54"/>
      <c r="Q969" s="54"/>
    </row>
    <row r="970" spans="1:17" s="53" customFormat="1">
      <c r="A970" s="51"/>
      <c r="B970" s="52"/>
      <c r="C970" s="52"/>
      <c r="D970" s="52"/>
      <c r="E970" s="52"/>
      <c r="F970" s="52"/>
      <c r="G970" s="52"/>
      <c r="L970" s="54"/>
      <c r="M970" s="54"/>
      <c r="N970" s="55"/>
      <c r="O970" s="54"/>
      <c r="P970" s="54"/>
      <c r="Q970" s="54"/>
    </row>
    <row r="971" spans="1:17" s="53" customFormat="1">
      <c r="A971" s="51"/>
      <c r="B971" s="52"/>
      <c r="C971" s="52"/>
      <c r="D971" s="52"/>
      <c r="E971" s="52"/>
      <c r="F971" s="52"/>
      <c r="G971" s="52"/>
      <c r="L971" s="54"/>
      <c r="M971" s="54"/>
      <c r="N971" s="55"/>
      <c r="O971" s="54"/>
      <c r="P971" s="54"/>
      <c r="Q971" s="54"/>
    </row>
    <row r="972" spans="1:17" s="53" customFormat="1">
      <c r="A972" s="51"/>
      <c r="B972" s="52"/>
      <c r="C972" s="52"/>
      <c r="D972" s="52"/>
      <c r="E972" s="52"/>
      <c r="F972" s="52"/>
      <c r="G972" s="52"/>
      <c r="L972" s="54"/>
      <c r="M972" s="54"/>
      <c r="N972" s="55"/>
      <c r="O972" s="54"/>
      <c r="P972" s="54"/>
      <c r="Q972" s="54"/>
    </row>
    <row r="973" spans="1:17" s="53" customFormat="1">
      <c r="A973" s="51"/>
      <c r="B973" s="52"/>
      <c r="C973" s="52"/>
      <c r="D973" s="52"/>
      <c r="E973" s="52"/>
      <c r="F973" s="52"/>
      <c r="G973" s="52"/>
      <c r="L973" s="54"/>
      <c r="M973" s="54"/>
      <c r="N973" s="55"/>
      <c r="O973" s="54"/>
      <c r="P973" s="54"/>
      <c r="Q973" s="54"/>
    </row>
    <row r="974" spans="1:17" s="53" customFormat="1">
      <c r="A974" s="51"/>
      <c r="B974" s="52"/>
      <c r="C974" s="52"/>
      <c r="D974" s="52"/>
      <c r="E974" s="52"/>
      <c r="F974" s="52"/>
      <c r="G974" s="52"/>
      <c r="L974" s="54"/>
      <c r="M974" s="54"/>
      <c r="N974" s="55"/>
      <c r="O974" s="54"/>
      <c r="P974" s="54"/>
      <c r="Q974" s="54"/>
    </row>
    <row r="975" spans="1:17" s="53" customFormat="1">
      <c r="A975" s="51"/>
      <c r="B975" s="52"/>
      <c r="C975" s="52"/>
      <c r="D975" s="52"/>
      <c r="E975" s="52"/>
      <c r="F975" s="52"/>
      <c r="G975" s="52"/>
      <c r="L975" s="54"/>
      <c r="M975" s="54"/>
      <c r="N975" s="55"/>
      <c r="O975" s="54"/>
      <c r="P975" s="54"/>
      <c r="Q975" s="54"/>
    </row>
    <row r="976" spans="1:17" s="53" customFormat="1">
      <c r="A976" s="51"/>
      <c r="B976" s="52"/>
      <c r="C976" s="52"/>
      <c r="D976" s="52"/>
      <c r="E976" s="52"/>
      <c r="F976" s="52"/>
      <c r="G976" s="52"/>
      <c r="L976" s="54"/>
      <c r="M976" s="54"/>
      <c r="N976" s="55"/>
      <c r="O976" s="54"/>
      <c r="P976" s="54"/>
      <c r="Q976" s="54"/>
    </row>
    <row r="977" spans="1:17" s="53" customFormat="1">
      <c r="A977" s="51"/>
      <c r="B977" s="52"/>
      <c r="C977" s="52"/>
      <c r="D977" s="52"/>
      <c r="E977" s="52"/>
      <c r="F977" s="52"/>
      <c r="G977" s="52"/>
      <c r="L977" s="54"/>
      <c r="M977" s="54"/>
      <c r="N977" s="55"/>
      <c r="O977" s="54"/>
      <c r="P977" s="54"/>
      <c r="Q977" s="54"/>
    </row>
    <row r="978" spans="1:17" s="53" customFormat="1">
      <c r="A978" s="51"/>
      <c r="B978" s="52"/>
      <c r="C978" s="52"/>
      <c r="D978" s="52"/>
      <c r="E978" s="52"/>
      <c r="F978" s="52"/>
      <c r="G978" s="52"/>
      <c r="L978" s="54"/>
      <c r="M978" s="54"/>
      <c r="N978" s="55"/>
      <c r="O978" s="54"/>
      <c r="P978" s="54"/>
      <c r="Q978" s="54"/>
    </row>
    <row r="979" spans="1:17" s="53" customFormat="1">
      <c r="A979" s="51"/>
      <c r="B979" s="52"/>
      <c r="C979" s="52"/>
      <c r="D979" s="52"/>
      <c r="E979" s="52"/>
      <c r="F979" s="52"/>
      <c r="G979" s="52"/>
      <c r="L979" s="54"/>
      <c r="M979" s="54"/>
      <c r="N979" s="55"/>
      <c r="O979" s="54"/>
      <c r="P979" s="54"/>
      <c r="Q979" s="54"/>
    </row>
    <row r="980" spans="1:17" s="53" customFormat="1">
      <c r="A980" s="51"/>
      <c r="B980" s="52"/>
      <c r="C980" s="52"/>
      <c r="D980" s="52"/>
      <c r="E980" s="52"/>
      <c r="F980" s="52"/>
      <c r="G980" s="52"/>
      <c r="L980" s="54"/>
      <c r="M980" s="54"/>
      <c r="N980" s="55"/>
      <c r="O980" s="54"/>
      <c r="P980" s="54"/>
      <c r="Q980" s="54"/>
    </row>
    <row r="981" spans="1:17" s="53" customFormat="1">
      <c r="A981" s="51"/>
      <c r="B981" s="52"/>
      <c r="C981" s="52"/>
      <c r="D981" s="52"/>
      <c r="E981" s="52"/>
      <c r="F981" s="52"/>
      <c r="G981" s="52"/>
      <c r="L981" s="54"/>
      <c r="M981" s="54"/>
      <c r="N981" s="55"/>
      <c r="O981" s="54"/>
      <c r="P981" s="54"/>
      <c r="Q981" s="54"/>
    </row>
    <row r="982" spans="1:17" s="53" customFormat="1">
      <c r="A982" s="51"/>
      <c r="B982" s="52"/>
      <c r="C982" s="52"/>
      <c r="D982" s="52"/>
      <c r="E982" s="52"/>
      <c r="F982" s="52"/>
      <c r="G982" s="52"/>
      <c r="L982" s="54"/>
      <c r="M982" s="54"/>
      <c r="N982" s="55"/>
      <c r="O982" s="54"/>
      <c r="P982" s="54"/>
      <c r="Q982" s="54"/>
    </row>
    <row r="983" spans="1:17" s="53" customFormat="1">
      <c r="A983" s="51"/>
      <c r="B983" s="52"/>
      <c r="C983" s="52"/>
      <c r="D983" s="52"/>
      <c r="E983" s="52"/>
      <c r="F983" s="52"/>
      <c r="G983" s="52"/>
      <c r="L983" s="54"/>
      <c r="M983" s="54"/>
      <c r="N983" s="55"/>
      <c r="O983" s="54"/>
      <c r="P983" s="54"/>
      <c r="Q983" s="54"/>
    </row>
    <row r="984" spans="1:17" s="53" customFormat="1">
      <c r="A984" s="51"/>
      <c r="B984" s="52"/>
      <c r="C984" s="52"/>
      <c r="D984" s="52"/>
      <c r="E984" s="52"/>
      <c r="F984" s="52"/>
      <c r="G984" s="52"/>
      <c r="L984" s="54"/>
      <c r="M984" s="54"/>
      <c r="N984" s="55"/>
      <c r="O984" s="54"/>
      <c r="P984" s="54"/>
      <c r="Q984" s="54"/>
    </row>
    <row r="985" spans="1:17" s="53" customFormat="1">
      <c r="A985" s="51"/>
      <c r="B985" s="52"/>
      <c r="C985" s="52"/>
      <c r="D985" s="52"/>
      <c r="E985" s="52"/>
      <c r="F985" s="52"/>
      <c r="G985" s="52"/>
      <c r="L985" s="54"/>
      <c r="M985" s="54"/>
      <c r="N985" s="55"/>
      <c r="O985" s="54"/>
      <c r="P985" s="54"/>
      <c r="Q985" s="54"/>
    </row>
    <row r="986" spans="1:17" s="53" customFormat="1">
      <c r="A986" s="51"/>
      <c r="B986" s="52"/>
      <c r="C986" s="52"/>
      <c r="D986" s="52"/>
      <c r="E986" s="52"/>
      <c r="F986" s="52"/>
      <c r="G986" s="52"/>
      <c r="L986" s="54"/>
      <c r="M986" s="54"/>
      <c r="N986" s="55"/>
      <c r="O986" s="54"/>
      <c r="P986" s="54"/>
      <c r="Q986" s="54"/>
    </row>
    <row r="987" spans="1:17" s="53" customFormat="1">
      <c r="A987" s="51"/>
      <c r="B987" s="52"/>
      <c r="C987" s="52"/>
      <c r="D987" s="52"/>
      <c r="E987" s="52"/>
      <c r="F987" s="52"/>
      <c r="G987" s="52"/>
      <c r="L987" s="54"/>
      <c r="M987" s="54"/>
      <c r="N987" s="55"/>
      <c r="O987" s="54"/>
      <c r="P987" s="54"/>
      <c r="Q987" s="54"/>
    </row>
    <row r="988" spans="1:17" s="53" customFormat="1">
      <c r="A988" s="51"/>
      <c r="B988" s="52"/>
      <c r="C988" s="52"/>
      <c r="D988" s="52"/>
      <c r="E988" s="52"/>
      <c r="F988" s="52"/>
      <c r="G988" s="52"/>
      <c r="L988" s="54"/>
      <c r="M988" s="54"/>
      <c r="N988" s="55"/>
      <c r="O988" s="54"/>
      <c r="P988" s="54"/>
      <c r="Q988" s="54"/>
    </row>
    <row r="989" spans="1:17" s="53" customFormat="1">
      <c r="A989" s="51"/>
      <c r="B989" s="52"/>
      <c r="C989" s="52"/>
      <c r="D989" s="52"/>
      <c r="E989" s="52"/>
      <c r="F989" s="52"/>
      <c r="G989" s="52"/>
      <c r="L989" s="54"/>
      <c r="M989" s="54"/>
      <c r="N989" s="55"/>
      <c r="O989" s="54"/>
      <c r="P989" s="54"/>
      <c r="Q989" s="54"/>
    </row>
    <row r="990" spans="1:17" s="53" customFormat="1">
      <c r="A990" s="51"/>
      <c r="B990" s="52"/>
      <c r="C990" s="52"/>
      <c r="D990" s="52"/>
      <c r="E990" s="52"/>
      <c r="F990" s="52"/>
      <c r="G990" s="52"/>
      <c r="L990" s="54"/>
      <c r="M990" s="54"/>
      <c r="N990" s="55"/>
      <c r="O990" s="54"/>
      <c r="P990" s="54"/>
      <c r="Q990" s="54"/>
    </row>
    <row r="991" spans="1:17" s="53" customFormat="1">
      <c r="A991" s="51"/>
      <c r="B991" s="52"/>
      <c r="C991" s="52"/>
      <c r="D991" s="52"/>
      <c r="E991" s="52"/>
      <c r="F991" s="52"/>
      <c r="G991" s="52"/>
      <c r="L991" s="54"/>
      <c r="M991" s="54"/>
      <c r="N991" s="55"/>
      <c r="O991" s="54"/>
      <c r="P991" s="54"/>
      <c r="Q991" s="54"/>
    </row>
    <row r="992" spans="1:17" s="53" customFormat="1">
      <c r="A992" s="51"/>
      <c r="B992" s="52"/>
      <c r="C992" s="52"/>
      <c r="D992" s="52"/>
      <c r="E992" s="52"/>
      <c r="F992" s="52"/>
      <c r="G992" s="52"/>
      <c r="L992" s="54"/>
      <c r="M992" s="54"/>
      <c r="N992" s="55"/>
      <c r="O992" s="54"/>
      <c r="P992" s="54"/>
      <c r="Q992" s="54"/>
    </row>
    <row r="993" spans="1:17" s="53" customFormat="1">
      <c r="A993" s="51"/>
      <c r="B993" s="52"/>
      <c r="C993" s="52"/>
      <c r="D993" s="52"/>
      <c r="E993" s="52"/>
      <c r="F993" s="52"/>
      <c r="G993" s="52"/>
      <c r="L993" s="54"/>
      <c r="M993" s="54"/>
      <c r="N993" s="55"/>
      <c r="O993" s="54"/>
      <c r="P993" s="54"/>
      <c r="Q993" s="54"/>
    </row>
    <row r="994" spans="1:17" s="53" customFormat="1">
      <c r="A994" s="51"/>
      <c r="B994" s="52"/>
      <c r="C994" s="52"/>
      <c r="D994" s="52"/>
      <c r="E994" s="52"/>
      <c r="F994" s="52"/>
      <c r="G994" s="52"/>
      <c r="L994" s="54"/>
      <c r="M994" s="54"/>
      <c r="N994" s="55"/>
      <c r="O994" s="54"/>
      <c r="P994" s="54"/>
      <c r="Q994" s="54"/>
    </row>
    <row r="995" spans="1:17" s="53" customFormat="1">
      <c r="A995" s="51"/>
      <c r="B995" s="52"/>
      <c r="C995" s="52"/>
      <c r="D995" s="52"/>
      <c r="E995" s="52"/>
      <c r="F995" s="52"/>
      <c r="G995" s="52"/>
      <c r="L995" s="54"/>
      <c r="M995" s="54"/>
      <c r="N995" s="55"/>
      <c r="O995" s="54"/>
      <c r="P995" s="54"/>
      <c r="Q995" s="54"/>
    </row>
    <row r="996" spans="1:17" s="53" customFormat="1">
      <c r="A996" s="51"/>
      <c r="B996" s="52"/>
      <c r="C996" s="52"/>
      <c r="D996" s="52"/>
      <c r="E996" s="52"/>
      <c r="F996" s="52"/>
      <c r="G996" s="52"/>
      <c r="L996" s="54"/>
      <c r="M996" s="54"/>
      <c r="N996" s="55"/>
      <c r="O996" s="54"/>
      <c r="P996" s="54"/>
      <c r="Q996" s="54"/>
    </row>
    <row r="997" spans="1:17" s="53" customFormat="1">
      <c r="A997" s="51"/>
      <c r="B997" s="52"/>
      <c r="C997" s="52"/>
      <c r="D997" s="52"/>
      <c r="E997" s="52"/>
      <c r="F997" s="52"/>
      <c r="G997" s="52"/>
      <c r="L997" s="54"/>
      <c r="M997" s="54"/>
      <c r="N997" s="55"/>
      <c r="O997" s="54"/>
      <c r="P997" s="54"/>
      <c r="Q997" s="54"/>
    </row>
    <row r="998" spans="1:17" s="53" customFormat="1">
      <c r="A998" s="51"/>
      <c r="B998" s="52"/>
      <c r="C998" s="52"/>
      <c r="D998" s="52"/>
      <c r="E998" s="52"/>
      <c r="F998" s="52"/>
      <c r="G998" s="52"/>
      <c r="L998" s="54"/>
      <c r="M998" s="54"/>
      <c r="N998" s="55"/>
      <c r="O998" s="54"/>
      <c r="P998" s="54"/>
      <c r="Q998" s="54"/>
    </row>
    <row r="999" spans="1:17" s="53" customFormat="1">
      <c r="A999" s="51"/>
      <c r="B999" s="52"/>
      <c r="C999" s="52"/>
      <c r="D999" s="52"/>
      <c r="E999" s="52"/>
      <c r="F999" s="52"/>
      <c r="G999" s="52"/>
      <c r="L999" s="54"/>
      <c r="M999" s="54"/>
      <c r="N999" s="55"/>
      <c r="O999" s="54"/>
      <c r="P999" s="54"/>
      <c r="Q999" s="54"/>
    </row>
    <row r="1000" spans="1:17" s="53" customFormat="1">
      <c r="A1000" s="51"/>
      <c r="B1000" s="52"/>
      <c r="C1000" s="52"/>
      <c r="D1000" s="52"/>
      <c r="E1000" s="52"/>
      <c r="F1000" s="52"/>
      <c r="G1000" s="52"/>
      <c r="L1000" s="54"/>
      <c r="M1000" s="54"/>
      <c r="N1000" s="55"/>
      <c r="O1000" s="54"/>
      <c r="P1000" s="54"/>
      <c r="Q1000" s="54"/>
    </row>
    <row r="1001" spans="1:17" s="53" customFormat="1">
      <c r="A1001" s="51"/>
      <c r="B1001" s="52"/>
      <c r="C1001" s="52"/>
      <c r="D1001" s="52"/>
      <c r="E1001" s="52"/>
      <c r="F1001" s="52"/>
      <c r="G1001" s="52"/>
      <c r="L1001" s="54"/>
      <c r="M1001" s="54"/>
      <c r="N1001" s="55"/>
      <c r="O1001" s="54"/>
      <c r="P1001" s="54"/>
      <c r="Q1001" s="54"/>
    </row>
    <row r="1002" spans="1:17" s="53" customFormat="1">
      <c r="A1002" s="51"/>
      <c r="B1002" s="52"/>
      <c r="C1002" s="52"/>
      <c r="D1002" s="52"/>
      <c r="E1002" s="52"/>
      <c r="F1002" s="52"/>
      <c r="G1002" s="52"/>
      <c r="L1002" s="54"/>
      <c r="M1002" s="54"/>
      <c r="N1002" s="55"/>
      <c r="O1002" s="54"/>
      <c r="P1002" s="54"/>
      <c r="Q1002" s="54"/>
    </row>
    <row r="1003" spans="1:17" s="53" customFormat="1">
      <c r="A1003" s="51"/>
      <c r="B1003" s="52"/>
      <c r="C1003" s="52"/>
      <c r="D1003" s="52"/>
      <c r="E1003" s="52"/>
      <c r="F1003" s="52"/>
      <c r="G1003" s="52"/>
      <c r="L1003" s="54"/>
      <c r="M1003" s="54"/>
      <c r="N1003" s="55"/>
      <c r="O1003" s="54"/>
      <c r="P1003" s="54"/>
      <c r="Q1003" s="54"/>
    </row>
    <row r="1004" spans="1:17" s="53" customFormat="1">
      <c r="A1004" s="51"/>
      <c r="B1004" s="52"/>
      <c r="C1004" s="52"/>
      <c r="D1004" s="52"/>
      <c r="E1004" s="52"/>
      <c r="F1004" s="52"/>
      <c r="G1004" s="52"/>
      <c r="L1004" s="54"/>
      <c r="M1004" s="54"/>
      <c r="N1004" s="55"/>
      <c r="O1004" s="54"/>
      <c r="P1004" s="54"/>
      <c r="Q1004" s="54"/>
    </row>
    <row r="1005" spans="1:17" s="53" customFormat="1">
      <c r="A1005" s="51"/>
      <c r="B1005" s="52"/>
      <c r="C1005" s="52"/>
      <c r="D1005" s="52"/>
      <c r="E1005" s="52"/>
      <c r="F1005" s="52"/>
      <c r="G1005" s="52"/>
      <c r="L1005" s="54"/>
      <c r="M1005" s="54"/>
      <c r="N1005" s="55"/>
      <c r="O1005" s="54"/>
      <c r="P1005" s="54"/>
      <c r="Q1005" s="54"/>
    </row>
    <row r="1006" spans="1:17" s="53" customFormat="1">
      <c r="A1006" s="51"/>
      <c r="B1006" s="52"/>
      <c r="C1006" s="52"/>
      <c r="D1006" s="52"/>
      <c r="E1006" s="52"/>
      <c r="F1006" s="52"/>
      <c r="G1006" s="52"/>
      <c r="L1006" s="54"/>
      <c r="M1006" s="54"/>
      <c r="N1006" s="55"/>
      <c r="O1006" s="54"/>
      <c r="P1006" s="54"/>
      <c r="Q1006" s="54"/>
    </row>
    <row r="1007" spans="1:17" s="53" customFormat="1">
      <c r="A1007" s="51"/>
      <c r="B1007" s="52"/>
      <c r="C1007" s="52"/>
      <c r="D1007" s="52"/>
      <c r="E1007" s="52"/>
      <c r="F1007" s="52"/>
      <c r="G1007" s="52"/>
      <c r="L1007" s="54"/>
      <c r="M1007" s="54"/>
      <c r="N1007" s="55"/>
      <c r="O1007" s="54"/>
      <c r="P1007" s="54"/>
      <c r="Q1007" s="54"/>
    </row>
    <row r="1008" spans="1:17" s="53" customFormat="1">
      <c r="A1008" s="51"/>
      <c r="B1008" s="52"/>
      <c r="C1008" s="52"/>
      <c r="D1008" s="52"/>
      <c r="E1008" s="52"/>
      <c r="F1008" s="52"/>
      <c r="G1008" s="52"/>
      <c r="L1008" s="54"/>
      <c r="M1008" s="54"/>
      <c r="N1008" s="55"/>
      <c r="O1008" s="54"/>
      <c r="P1008" s="54"/>
      <c r="Q1008" s="54"/>
    </row>
    <row r="1009" spans="1:17" s="53" customFormat="1">
      <c r="A1009" s="51"/>
      <c r="B1009" s="52"/>
      <c r="C1009" s="52"/>
      <c r="D1009" s="52"/>
      <c r="E1009" s="52"/>
      <c r="F1009" s="52"/>
      <c r="G1009" s="52"/>
      <c r="L1009" s="54"/>
      <c r="M1009" s="54"/>
      <c r="N1009" s="55"/>
      <c r="O1009" s="54"/>
      <c r="P1009" s="54"/>
      <c r="Q1009" s="54"/>
    </row>
    <row r="1010" spans="1:17" s="53" customFormat="1">
      <c r="A1010" s="51"/>
      <c r="B1010" s="52"/>
      <c r="C1010" s="52"/>
      <c r="D1010" s="52"/>
      <c r="E1010" s="52"/>
      <c r="F1010" s="52"/>
      <c r="G1010" s="52"/>
      <c r="L1010" s="54"/>
      <c r="M1010" s="54"/>
      <c r="N1010" s="55"/>
      <c r="O1010" s="54"/>
      <c r="P1010" s="54"/>
      <c r="Q1010" s="54"/>
    </row>
    <row r="1011" spans="1:17" s="53" customFormat="1">
      <c r="A1011" s="51"/>
      <c r="B1011" s="52"/>
      <c r="C1011" s="52"/>
      <c r="D1011" s="52"/>
      <c r="E1011" s="52"/>
      <c r="F1011" s="52"/>
      <c r="G1011" s="52"/>
      <c r="L1011" s="54"/>
      <c r="M1011" s="54"/>
      <c r="N1011" s="55"/>
      <c r="O1011" s="54"/>
      <c r="P1011" s="54"/>
      <c r="Q1011" s="54"/>
    </row>
    <row r="1012" spans="1:17" s="53" customFormat="1">
      <c r="A1012" s="51"/>
      <c r="B1012" s="52"/>
      <c r="C1012" s="52"/>
      <c r="D1012" s="52"/>
      <c r="E1012" s="52"/>
      <c r="F1012" s="52"/>
      <c r="G1012" s="52"/>
      <c r="L1012" s="54"/>
      <c r="M1012" s="54"/>
      <c r="N1012" s="55"/>
      <c r="O1012" s="54"/>
      <c r="P1012" s="54"/>
      <c r="Q1012" s="54"/>
    </row>
    <row r="1013" spans="1:17" s="53" customFormat="1">
      <c r="A1013" s="51"/>
      <c r="B1013" s="52"/>
      <c r="C1013" s="52"/>
      <c r="D1013" s="52"/>
      <c r="E1013" s="52"/>
      <c r="F1013" s="52"/>
      <c r="G1013" s="52"/>
      <c r="L1013" s="54"/>
      <c r="M1013" s="54"/>
      <c r="N1013" s="55"/>
      <c r="O1013" s="54"/>
      <c r="P1013" s="54"/>
      <c r="Q1013" s="54"/>
    </row>
    <row r="1014" spans="1:17" s="53" customFormat="1">
      <c r="A1014" s="51"/>
      <c r="B1014" s="52"/>
      <c r="C1014" s="52"/>
      <c r="D1014" s="52"/>
      <c r="E1014" s="52"/>
      <c r="F1014" s="52"/>
      <c r="G1014" s="52"/>
      <c r="L1014" s="54"/>
      <c r="M1014" s="54"/>
      <c r="N1014" s="55"/>
      <c r="O1014" s="54"/>
      <c r="P1014" s="54"/>
      <c r="Q1014" s="54"/>
    </row>
    <row r="1015" spans="1:17" s="53" customFormat="1">
      <c r="A1015" s="51"/>
      <c r="B1015" s="52"/>
      <c r="C1015" s="52"/>
      <c r="D1015" s="52"/>
      <c r="E1015" s="52"/>
      <c r="F1015" s="52"/>
      <c r="G1015" s="52"/>
      <c r="L1015" s="54"/>
      <c r="M1015" s="54"/>
      <c r="N1015" s="55"/>
      <c r="O1015" s="54"/>
      <c r="P1015" s="54"/>
      <c r="Q1015" s="54"/>
    </row>
    <row r="1016" spans="1:17" s="53" customFormat="1">
      <c r="A1016" s="51"/>
      <c r="B1016" s="52"/>
      <c r="C1016" s="52"/>
      <c r="D1016" s="52"/>
      <c r="E1016" s="52"/>
      <c r="F1016" s="52"/>
      <c r="G1016" s="52"/>
      <c r="L1016" s="54"/>
      <c r="M1016" s="54"/>
      <c r="N1016" s="55"/>
      <c r="O1016" s="54"/>
      <c r="P1016" s="54"/>
      <c r="Q1016" s="54"/>
    </row>
    <row r="1017" spans="1:17" s="53" customFormat="1">
      <c r="A1017" s="51"/>
      <c r="B1017" s="52"/>
      <c r="C1017" s="52"/>
      <c r="D1017" s="52"/>
      <c r="E1017" s="52"/>
      <c r="F1017" s="52"/>
      <c r="G1017" s="52"/>
      <c r="L1017" s="54"/>
      <c r="M1017" s="54"/>
      <c r="N1017" s="55"/>
      <c r="O1017" s="54"/>
      <c r="P1017" s="54"/>
      <c r="Q1017" s="54"/>
    </row>
    <row r="1018" spans="1:17" s="53" customFormat="1">
      <c r="A1018" s="51"/>
      <c r="B1018" s="52"/>
      <c r="C1018" s="52"/>
      <c r="D1018" s="52"/>
      <c r="E1018" s="52"/>
      <c r="F1018" s="52"/>
      <c r="G1018" s="52"/>
      <c r="L1018" s="54"/>
      <c r="M1018" s="54"/>
      <c r="N1018" s="55"/>
      <c r="O1018" s="54"/>
      <c r="P1018" s="54"/>
      <c r="Q1018" s="54"/>
    </row>
    <row r="1019" spans="1:17" s="53" customFormat="1">
      <c r="A1019" s="51"/>
      <c r="B1019" s="52"/>
      <c r="C1019" s="52"/>
      <c r="D1019" s="52"/>
      <c r="E1019" s="52"/>
      <c r="F1019" s="52"/>
      <c r="G1019" s="52"/>
      <c r="L1019" s="54"/>
      <c r="M1019" s="54"/>
      <c r="N1019" s="55"/>
      <c r="O1019" s="54"/>
      <c r="P1019" s="54"/>
      <c r="Q1019" s="54"/>
    </row>
    <row r="1020" spans="1:17" s="53" customFormat="1">
      <c r="A1020" s="51"/>
      <c r="B1020" s="52"/>
      <c r="C1020" s="52"/>
      <c r="D1020" s="52"/>
      <c r="E1020" s="52"/>
      <c r="F1020" s="52"/>
      <c r="G1020" s="52"/>
      <c r="L1020" s="54"/>
      <c r="M1020" s="54"/>
      <c r="N1020" s="55"/>
      <c r="O1020" s="54"/>
      <c r="P1020" s="54"/>
      <c r="Q1020" s="54"/>
    </row>
    <row r="1021" spans="1:17" s="53" customFormat="1">
      <c r="A1021" s="51"/>
      <c r="B1021" s="52"/>
      <c r="C1021" s="52"/>
      <c r="D1021" s="52"/>
      <c r="E1021" s="52"/>
      <c r="F1021" s="52"/>
      <c r="G1021" s="52"/>
      <c r="L1021" s="54"/>
      <c r="M1021" s="54"/>
      <c r="N1021" s="55"/>
      <c r="O1021" s="54"/>
      <c r="P1021" s="54"/>
      <c r="Q1021" s="54"/>
    </row>
    <row r="1022" spans="1:17" s="53" customFormat="1">
      <c r="A1022" s="51"/>
      <c r="B1022" s="52"/>
      <c r="C1022" s="52"/>
      <c r="D1022" s="52"/>
      <c r="E1022" s="52"/>
      <c r="F1022" s="52"/>
      <c r="G1022" s="52"/>
      <c r="L1022" s="54"/>
      <c r="M1022" s="54"/>
      <c r="N1022" s="55"/>
      <c r="O1022" s="54"/>
      <c r="P1022" s="54"/>
      <c r="Q1022" s="54"/>
    </row>
    <row r="1023" spans="1:17" s="53" customFormat="1">
      <c r="A1023" s="51"/>
      <c r="B1023" s="52"/>
      <c r="C1023" s="52"/>
      <c r="D1023" s="52"/>
      <c r="E1023" s="52"/>
      <c r="F1023" s="52"/>
      <c r="G1023" s="52"/>
      <c r="L1023" s="54"/>
      <c r="M1023" s="54"/>
      <c r="N1023" s="55"/>
      <c r="O1023" s="54"/>
      <c r="P1023" s="54"/>
      <c r="Q1023" s="54"/>
    </row>
    <row r="1024" spans="1:17" s="53" customFormat="1">
      <c r="A1024" s="51"/>
      <c r="B1024" s="52"/>
      <c r="C1024" s="52"/>
      <c r="D1024" s="52"/>
      <c r="E1024" s="52"/>
      <c r="F1024" s="52"/>
      <c r="G1024" s="52"/>
      <c r="L1024" s="54"/>
      <c r="M1024" s="54"/>
      <c r="N1024" s="55"/>
      <c r="O1024" s="54"/>
      <c r="P1024" s="54"/>
      <c r="Q1024" s="54"/>
    </row>
    <row r="1025" spans="1:17" s="53" customFormat="1">
      <c r="A1025" s="51"/>
      <c r="B1025" s="52"/>
      <c r="C1025" s="52"/>
      <c r="D1025" s="52"/>
      <c r="E1025" s="52"/>
      <c r="F1025" s="52"/>
      <c r="G1025" s="52"/>
      <c r="L1025" s="54"/>
      <c r="M1025" s="54"/>
      <c r="N1025" s="55"/>
      <c r="O1025" s="54"/>
      <c r="P1025" s="54"/>
      <c r="Q1025" s="54"/>
    </row>
    <row r="1026" spans="1:17" s="53" customFormat="1">
      <c r="A1026" s="51"/>
      <c r="B1026" s="52"/>
      <c r="C1026" s="52"/>
      <c r="D1026" s="52"/>
      <c r="E1026" s="52"/>
      <c r="F1026" s="52"/>
      <c r="G1026" s="52"/>
      <c r="L1026" s="54"/>
      <c r="M1026" s="54"/>
      <c r="N1026" s="55"/>
      <c r="O1026" s="54"/>
      <c r="P1026" s="54"/>
      <c r="Q1026" s="54"/>
    </row>
    <row r="1027" spans="1:17" s="53" customFormat="1">
      <c r="A1027" s="51"/>
      <c r="B1027" s="52"/>
      <c r="C1027" s="52"/>
      <c r="D1027" s="52"/>
      <c r="E1027" s="52"/>
      <c r="F1027" s="52"/>
      <c r="G1027" s="52"/>
      <c r="L1027" s="54"/>
      <c r="M1027" s="54"/>
      <c r="N1027" s="55"/>
      <c r="O1027" s="54"/>
      <c r="P1027" s="54"/>
      <c r="Q1027" s="54"/>
    </row>
    <row r="1028" spans="1:17" s="53" customFormat="1">
      <c r="A1028" s="51"/>
      <c r="B1028" s="52"/>
      <c r="C1028" s="52"/>
      <c r="D1028" s="52"/>
      <c r="E1028" s="52"/>
      <c r="F1028" s="52"/>
      <c r="G1028" s="52"/>
      <c r="L1028" s="54"/>
      <c r="M1028" s="54"/>
      <c r="N1028" s="55"/>
      <c r="O1028" s="54"/>
      <c r="P1028" s="54"/>
      <c r="Q1028" s="54"/>
    </row>
    <row r="1029" spans="1:17" s="53" customFormat="1">
      <c r="A1029" s="51"/>
      <c r="B1029" s="52"/>
      <c r="C1029" s="52"/>
      <c r="D1029" s="52"/>
      <c r="E1029" s="52"/>
      <c r="F1029" s="52"/>
      <c r="G1029" s="52"/>
      <c r="L1029" s="54"/>
      <c r="M1029" s="54"/>
      <c r="N1029" s="55"/>
      <c r="O1029" s="54"/>
      <c r="P1029" s="54"/>
      <c r="Q1029" s="54"/>
    </row>
    <row r="1030" spans="1:17" s="53" customFormat="1">
      <c r="A1030" s="51"/>
      <c r="B1030" s="52"/>
      <c r="C1030" s="52"/>
      <c r="D1030" s="52"/>
      <c r="E1030" s="52"/>
      <c r="F1030" s="52"/>
      <c r="G1030" s="52"/>
      <c r="L1030" s="54"/>
      <c r="M1030" s="54"/>
      <c r="N1030" s="55"/>
      <c r="O1030" s="54"/>
      <c r="P1030" s="54"/>
      <c r="Q1030" s="54"/>
    </row>
    <row r="1031" spans="1:17" s="53" customFormat="1">
      <c r="A1031" s="51"/>
      <c r="B1031" s="52"/>
      <c r="C1031" s="52"/>
      <c r="D1031" s="52"/>
      <c r="E1031" s="52"/>
      <c r="F1031" s="52"/>
      <c r="G1031" s="52"/>
      <c r="L1031" s="54"/>
      <c r="M1031" s="54"/>
      <c r="N1031" s="55"/>
      <c r="O1031" s="54"/>
      <c r="P1031" s="54"/>
      <c r="Q1031" s="54"/>
    </row>
    <row r="1032" spans="1:17" s="53" customFormat="1">
      <c r="A1032" s="51"/>
      <c r="B1032" s="52"/>
      <c r="C1032" s="52"/>
      <c r="D1032" s="52"/>
      <c r="E1032" s="52"/>
      <c r="F1032" s="52"/>
      <c r="G1032" s="52"/>
      <c r="L1032" s="54"/>
      <c r="M1032" s="54"/>
      <c r="N1032" s="55"/>
      <c r="O1032" s="54"/>
      <c r="P1032" s="54"/>
      <c r="Q1032" s="54"/>
    </row>
    <row r="1033" spans="1:17" s="53" customFormat="1">
      <c r="A1033" s="51"/>
      <c r="B1033" s="52"/>
      <c r="C1033" s="52"/>
      <c r="D1033" s="52"/>
      <c r="E1033" s="52"/>
      <c r="F1033" s="52"/>
      <c r="G1033" s="52"/>
      <c r="L1033" s="54"/>
      <c r="M1033" s="54"/>
      <c r="N1033" s="55"/>
      <c r="O1033" s="54"/>
      <c r="P1033" s="54"/>
      <c r="Q1033" s="54"/>
    </row>
    <row r="1034" spans="1:17" s="53" customFormat="1">
      <c r="A1034" s="51"/>
      <c r="B1034" s="52"/>
      <c r="C1034" s="52"/>
      <c r="D1034" s="52"/>
      <c r="E1034" s="52"/>
      <c r="F1034" s="52"/>
      <c r="G1034" s="52"/>
      <c r="L1034" s="54"/>
      <c r="M1034" s="54"/>
      <c r="N1034" s="55"/>
      <c r="O1034" s="54"/>
      <c r="P1034" s="54"/>
      <c r="Q1034" s="54"/>
    </row>
    <row r="1035" spans="1:17" s="53" customFormat="1">
      <c r="A1035" s="51"/>
      <c r="B1035" s="52"/>
      <c r="C1035" s="52"/>
      <c r="D1035" s="52"/>
      <c r="E1035" s="52"/>
      <c r="F1035" s="52"/>
      <c r="G1035" s="52"/>
      <c r="L1035" s="54"/>
      <c r="M1035" s="54"/>
      <c r="N1035" s="55"/>
      <c r="O1035" s="54"/>
      <c r="P1035" s="54"/>
      <c r="Q1035" s="54"/>
    </row>
    <row r="1036" spans="1:17" s="53" customFormat="1">
      <c r="A1036" s="51"/>
      <c r="B1036" s="52"/>
      <c r="C1036" s="52"/>
      <c r="D1036" s="52"/>
      <c r="E1036" s="52"/>
      <c r="F1036" s="52"/>
      <c r="G1036" s="52"/>
      <c r="L1036" s="54"/>
      <c r="M1036" s="54"/>
      <c r="N1036" s="55"/>
      <c r="O1036" s="54"/>
      <c r="P1036" s="54"/>
      <c r="Q1036" s="54"/>
    </row>
    <row r="1037" spans="1:17" s="53" customFormat="1">
      <c r="A1037" s="51"/>
      <c r="B1037" s="52"/>
      <c r="C1037" s="52"/>
      <c r="D1037" s="52"/>
      <c r="E1037" s="52"/>
      <c r="F1037" s="52"/>
      <c r="G1037" s="52"/>
      <c r="L1037" s="54"/>
      <c r="M1037" s="54"/>
      <c r="N1037" s="55"/>
      <c r="O1037" s="54"/>
      <c r="P1037" s="54"/>
      <c r="Q1037" s="54"/>
    </row>
    <row r="1038" spans="1:17" s="53" customFormat="1">
      <c r="A1038" s="51"/>
      <c r="B1038" s="52"/>
      <c r="C1038" s="52"/>
      <c r="D1038" s="52"/>
      <c r="E1038" s="52"/>
      <c r="F1038" s="52"/>
      <c r="G1038" s="52"/>
      <c r="L1038" s="54"/>
      <c r="M1038" s="54"/>
      <c r="N1038" s="55"/>
      <c r="O1038" s="54"/>
      <c r="P1038" s="54"/>
      <c r="Q1038" s="54"/>
    </row>
    <row r="1039" spans="1:17" s="53" customFormat="1">
      <c r="A1039" s="51"/>
      <c r="B1039" s="52"/>
      <c r="C1039" s="52"/>
      <c r="D1039" s="52"/>
      <c r="E1039" s="52"/>
      <c r="F1039" s="52"/>
      <c r="G1039" s="52"/>
      <c r="L1039" s="54"/>
      <c r="M1039" s="54"/>
      <c r="N1039" s="55"/>
      <c r="O1039" s="54"/>
      <c r="P1039" s="54"/>
      <c r="Q1039" s="54"/>
    </row>
    <row r="1040" spans="1:17" s="53" customFormat="1">
      <c r="A1040" s="51"/>
      <c r="B1040" s="52"/>
      <c r="C1040" s="52"/>
      <c r="D1040" s="52"/>
      <c r="E1040" s="52"/>
      <c r="F1040" s="52"/>
      <c r="G1040" s="52"/>
      <c r="L1040" s="54"/>
      <c r="M1040" s="54"/>
      <c r="N1040" s="55"/>
      <c r="O1040" s="54"/>
      <c r="P1040" s="54"/>
      <c r="Q1040" s="54"/>
    </row>
    <row r="1041" spans="1:17" s="53" customFormat="1">
      <c r="A1041" s="51"/>
      <c r="B1041" s="52"/>
      <c r="C1041" s="52"/>
      <c r="D1041" s="52"/>
      <c r="E1041" s="52"/>
      <c r="F1041" s="52"/>
      <c r="G1041" s="52"/>
      <c r="L1041" s="54"/>
      <c r="M1041" s="54"/>
      <c r="N1041" s="55"/>
      <c r="O1041" s="54"/>
      <c r="P1041" s="54"/>
      <c r="Q1041" s="54"/>
    </row>
    <row r="1042" spans="1:17" s="53" customFormat="1">
      <c r="A1042" s="51"/>
      <c r="B1042" s="52"/>
      <c r="C1042" s="52"/>
      <c r="D1042" s="52"/>
      <c r="E1042" s="52"/>
      <c r="F1042" s="52"/>
      <c r="G1042" s="52"/>
      <c r="L1042" s="54"/>
      <c r="M1042" s="54"/>
      <c r="N1042" s="55"/>
      <c r="O1042" s="54"/>
      <c r="P1042" s="54"/>
      <c r="Q1042" s="54"/>
    </row>
    <row r="1043" spans="1:17" s="53" customFormat="1">
      <c r="A1043" s="51"/>
      <c r="B1043" s="52"/>
      <c r="C1043" s="52"/>
      <c r="D1043" s="52"/>
      <c r="E1043" s="52"/>
      <c r="F1043" s="52"/>
      <c r="G1043" s="52"/>
      <c r="L1043" s="54"/>
      <c r="M1043" s="54"/>
      <c r="N1043" s="55"/>
      <c r="O1043" s="54"/>
      <c r="P1043" s="54"/>
      <c r="Q1043" s="54"/>
    </row>
    <row r="1044" spans="1:17" s="53" customFormat="1">
      <c r="A1044" s="51"/>
      <c r="B1044" s="52"/>
      <c r="C1044" s="52"/>
      <c r="D1044" s="52"/>
      <c r="E1044" s="52"/>
      <c r="F1044" s="52"/>
      <c r="G1044" s="52"/>
      <c r="L1044" s="54"/>
      <c r="M1044" s="54"/>
      <c r="N1044" s="55"/>
      <c r="O1044" s="54"/>
      <c r="P1044" s="54"/>
      <c r="Q1044" s="54"/>
    </row>
    <row r="1045" spans="1:17" s="53" customFormat="1">
      <c r="A1045" s="51"/>
      <c r="B1045" s="52"/>
      <c r="C1045" s="52"/>
      <c r="D1045" s="52"/>
      <c r="E1045" s="52"/>
      <c r="F1045" s="52"/>
      <c r="G1045" s="52"/>
      <c r="L1045" s="54"/>
      <c r="M1045" s="54"/>
      <c r="N1045" s="55"/>
      <c r="O1045" s="54"/>
      <c r="P1045" s="54"/>
      <c r="Q1045" s="54"/>
    </row>
    <row r="1046" spans="1:17" s="53" customFormat="1">
      <c r="A1046" s="51"/>
      <c r="B1046" s="52"/>
      <c r="C1046" s="52"/>
      <c r="D1046" s="52"/>
      <c r="E1046" s="52"/>
      <c r="F1046" s="52"/>
      <c r="G1046" s="52"/>
      <c r="L1046" s="54"/>
      <c r="M1046" s="54"/>
      <c r="N1046" s="55"/>
      <c r="O1046" s="54"/>
      <c r="P1046" s="54"/>
      <c r="Q1046" s="54"/>
    </row>
    <row r="1047" spans="1:17" s="53" customFormat="1">
      <c r="A1047" s="51"/>
      <c r="B1047" s="52"/>
      <c r="C1047" s="52"/>
      <c r="D1047" s="52"/>
      <c r="E1047" s="52"/>
      <c r="F1047" s="52"/>
      <c r="G1047" s="52"/>
      <c r="L1047" s="54"/>
      <c r="M1047" s="54"/>
      <c r="N1047" s="55"/>
      <c r="O1047" s="54"/>
      <c r="P1047" s="54"/>
      <c r="Q1047" s="54"/>
    </row>
    <row r="1048" spans="1:17" s="53" customFormat="1">
      <c r="A1048" s="51"/>
      <c r="B1048" s="52"/>
      <c r="C1048" s="52"/>
      <c r="D1048" s="52"/>
      <c r="E1048" s="52"/>
      <c r="F1048" s="52"/>
      <c r="G1048" s="52"/>
      <c r="L1048" s="54"/>
      <c r="M1048" s="54"/>
      <c r="N1048" s="55"/>
      <c r="O1048" s="54"/>
      <c r="P1048" s="54"/>
      <c r="Q1048" s="54"/>
    </row>
    <row r="1049" spans="1:17" s="53" customFormat="1">
      <c r="A1049" s="51"/>
      <c r="B1049" s="52"/>
      <c r="C1049" s="52"/>
      <c r="D1049" s="52"/>
      <c r="E1049" s="52"/>
      <c r="F1049" s="52"/>
      <c r="G1049" s="52"/>
      <c r="L1049" s="54"/>
      <c r="M1049" s="54"/>
      <c r="N1049" s="55"/>
      <c r="O1049" s="54"/>
      <c r="P1049" s="54"/>
      <c r="Q1049" s="54"/>
    </row>
    <row r="1050" spans="1:17" s="53" customFormat="1">
      <c r="A1050" s="51"/>
      <c r="B1050" s="52"/>
      <c r="C1050" s="52"/>
      <c r="D1050" s="52"/>
      <c r="E1050" s="52"/>
      <c r="F1050" s="52"/>
      <c r="G1050" s="52"/>
      <c r="L1050" s="54"/>
      <c r="M1050" s="54"/>
      <c r="N1050" s="55"/>
      <c r="O1050" s="54"/>
      <c r="P1050" s="54"/>
      <c r="Q1050" s="54"/>
    </row>
    <row r="1051" spans="1:17" s="53" customFormat="1">
      <c r="A1051" s="51"/>
      <c r="B1051" s="52"/>
      <c r="C1051" s="52"/>
      <c r="D1051" s="52"/>
      <c r="E1051" s="52"/>
      <c r="F1051" s="52"/>
      <c r="G1051" s="52"/>
      <c r="L1051" s="54"/>
      <c r="M1051" s="54"/>
      <c r="N1051" s="55"/>
      <c r="O1051" s="54"/>
      <c r="P1051" s="54"/>
      <c r="Q1051" s="54"/>
    </row>
    <row r="1052" spans="1:17" s="53" customFormat="1">
      <c r="A1052" s="51"/>
      <c r="B1052" s="52"/>
      <c r="C1052" s="52"/>
      <c r="D1052" s="52"/>
      <c r="E1052" s="52"/>
      <c r="F1052" s="52"/>
      <c r="G1052" s="52"/>
      <c r="L1052" s="54"/>
      <c r="M1052" s="54"/>
      <c r="N1052" s="55"/>
      <c r="O1052" s="54"/>
      <c r="P1052" s="54"/>
      <c r="Q1052" s="54"/>
    </row>
    <row r="1053" spans="1:17" s="53" customFormat="1">
      <c r="A1053" s="51"/>
      <c r="B1053" s="52"/>
      <c r="C1053" s="52"/>
      <c r="D1053" s="52"/>
      <c r="E1053" s="52"/>
      <c r="F1053" s="52"/>
      <c r="G1053" s="52"/>
      <c r="L1053" s="54"/>
      <c r="M1053" s="54"/>
      <c r="N1053" s="55"/>
      <c r="O1053" s="54"/>
      <c r="P1053" s="54"/>
      <c r="Q1053" s="54"/>
    </row>
    <row r="1054" spans="1:17" s="53" customFormat="1">
      <c r="A1054" s="51"/>
      <c r="B1054" s="52"/>
      <c r="C1054" s="52"/>
      <c r="D1054" s="52"/>
      <c r="E1054" s="52"/>
      <c r="F1054" s="52"/>
      <c r="G1054" s="52"/>
      <c r="L1054" s="54"/>
      <c r="M1054" s="54"/>
      <c r="N1054" s="55"/>
      <c r="O1054" s="54"/>
      <c r="P1054" s="54"/>
      <c r="Q1054" s="54"/>
    </row>
    <row r="1055" spans="1:17" s="53" customFormat="1">
      <c r="A1055" s="51"/>
      <c r="B1055" s="52"/>
      <c r="C1055" s="52"/>
      <c r="D1055" s="52"/>
      <c r="E1055" s="52"/>
      <c r="F1055" s="52"/>
      <c r="G1055" s="52"/>
      <c r="L1055" s="54"/>
      <c r="M1055" s="54"/>
      <c r="N1055" s="55"/>
      <c r="O1055" s="54"/>
      <c r="P1055" s="54"/>
      <c r="Q1055" s="54"/>
    </row>
    <row r="1056" spans="1:17" s="53" customFormat="1">
      <c r="A1056" s="51"/>
      <c r="B1056" s="52"/>
      <c r="C1056" s="52"/>
      <c r="D1056" s="52"/>
      <c r="E1056" s="52"/>
      <c r="F1056" s="52"/>
      <c r="G1056" s="52"/>
      <c r="L1056" s="54"/>
      <c r="M1056" s="54"/>
      <c r="N1056" s="55"/>
      <c r="O1056" s="54"/>
      <c r="P1056" s="54"/>
      <c r="Q1056" s="54"/>
    </row>
    <row r="1057" spans="1:17" s="53" customFormat="1">
      <c r="A1057" s="51"/>
      <c r="B1057" s="52"/>
      <c r="C1057" s="52"/>
      <c r="D1057" s="52"/>
      <c r="E1057" s="52"/>
      <c r="F1057" s="52"/>
      <c r="G1057" s="52"/>
      <c r="L1057" s="54"/>
      <c r="M1057" s="54"/>
      <c r="N1057" s="55"/>
      <c r="O1057" s="54"/>
      <c r="P1057" s="54"/>
      <c r="Q1057" s="54"/>
    </row>
    <row r="1058" spans="1:17" s="53" customFormat="1">
      <c r="A1058" s="51"/>
      <c r="B1058" s="52"/>
      <c r="C1058" s="52"/>
      <c r="D1058" s="52"/>
      <c r="E1058" s="52"/>
      <c r="F1058" s="52"/>
      <c r="G1058" s="52"/>
      <c r="L1058" s="54"/>
      <c r="M1058" s="54"/>
      <c r="N1058" s="55"/>
      <c r="O1058" s="54"/>
      <c r="P1058" s="54"/>
      <c r="Q1058" s="54"/>
    </row>
    <row r="1059" spans="1:17" s="53" customFormat="1">
      <c r="A1059" s="51"/>
      <c r="B1059" s="52"/>
      <c r="C1059" s="52"/>
      <c r="D1059" s="52"/>
      <c r="E1059" s="52"/>
      <c r="F1059" s="52"/>
      <c r="G1059" s="52"/>
      <c r="L1059" s="54"/>
      <c r="M1059" s="54"/>
      <c r="N1059" s="55"/>
      <c r="O1059" s="54"/>
      <c r="P1059" s="54"/>
      <c r="Q1059" s="54"/>
    </row>
    <row r="1060" spans="1:17" s="53" customFormat="1">
      <c r="A1060" s="51"/>
      <c r="B1060" s="52"/>
      <c r="C1060" s="52"/>
      <c r="D1060" s="52"/>
      <c r="E1060" s="52"/>
      <c r="F1060" s="52"/>
      <c r="G1060" s="52"/>
      <c r="L1060" s="54"/>
      <c r="M1060" s="54"/>
      <c r="N1060" s="55"/>
      <c r="O1060" s="54"/>
      <c r="P1060" s="54"/>
      <c r="Q1060" s="54"/>
    </row>
    <row r="1061" spans="1:17" s="53" customFormat="1">
      <c r="A1061" s="51"/>
      <c r="B1061" s="52"/>
      <c r="C1061" s="52"/>
      <c r="D1061" s="52"/>
      <c r="E1061" s="52"/>
      <c r="F1061" s="52"/>
      <c r="G1061" s="52"/>
      <c r="L1061" s="54"/>
      <c r="M1061" s="54"/>
      <c r="N1061" s="55"/>
      <c r="O1061" s="54"/>
      <c r="P1061" s="54"/>
      <c r="Q1061" s="54"/>
    </row>
    <row r="1062" spans="1:17" s="53" customFormat="1">
      <c r="A1062" s="51"/>
      <c r="B1062" s="52"/>
      <c r="C1062" s="52"/>
      <c r="D1062" s="52"/>
      <c r="E1062" s="52"/>
      <c r="F1062" s="52"/>
      <c r="G1062" s="52"/>
      <c r="L1062" s="54"/>
      <c r="M1062" s="54"/>
      <c r="N1062" s="55"/>
      <c r="O1062" s="54"/>
      <c r="P1062" s="54"/>
      <c r="Q1062" s="54"/>
    </row>
    <row r="1063" spans="1:17" s="53" customFormat="1">
      <c r="A1063" s="51"/>
      <c r="B1063" s="52"/>
      <c r="C1063" s="52"/>
      <c r="D1063" s="52"/>
      <c r="E1063" s="52"/>
      <c r="F1063" s="52"/>
      <c r="G1063" s="52"/>
      <c r="L1063" s="54"/>
      <c r="M1063" s="54"/>
      <c r="N1063" s="55"/>
      <c r="O1063" s="54"/>
      <c r="P1063" s="54"/>
      <c r="Q1063" s="54"/>
    </row>
    <row r="1064" spans="1:17" s="53" customFormat="1">
      <c r="A1064" s="51"/>
      <c r="B1064" s="52"/>
      <c r="C1064" s="52"/>
      <c r="D1064" s="52"/>
      <c r="E1064" s="52"/>
      <c r="F1064" s="52"/>
      <c r="G1064" s="52"/>
      <c r="L1064" s="54"/>
      <c r="M1064" s="54"/>
      <c r="N1064" s="55"/>
      <c r="O1064" s="54"/>
      <c r="P1064" s="54"/>
      <c r="Q1064" s="54"/>
    </row>
    <row r="1065" spans="1:17" s="53" customFormat="1">
      <c r="A1065" s="51"/>
      <c r="B1065" s="52"/>
      <c r="C1065" s="52"/>
      <c r="D1065" s="52"/>
      <c r="E1065" s="52"/>
      <c r="F1065" s="52"/>
      <c r="G1065" s="52"/>
      <c r="L1065" s="54"/>
      <c r="M1065" s="54"/>
      <c r="N1065" s="55"/>
      <c r="O1065" s="54"/>
      <c r="P1065" s="54"/>
      <c r="Q1065" s="54"/>
    </row>
    <row r="1066" spans="1:17" s="53" customFormat="1">
      <c r="A1066" s="51"/>
      <c r="B1066" s="52"/>
      <c r="C1066" s="52"/>
      <c r="D1066" s="52"/>
      <c r="E1066" s="52"/>
      <c r="F1066" s="52"/>
      <c r="G1066" s="52"/>
      <c r="L1066" s="54"/>
      <c r="M1066" s="54"/>
      <c r="N1066" s="55"/>
      <c r="O1066" s="54"/>
      <c r="P1066" s="54"/>
      <c r="Q1066" s="54"/>
    </row>
    <row r="1067" spans="1:17" s="53" customFormat="1">
      <c r="A1067" s="51"/>
      <c r="B1067" s="52"/>
      <c r="C1067" s="52"/>
      <c r="D1067" s="52"/>
      <c r="E1067" s="52"/>
      <c r="F1067" s="52"/>
      <c r="G1067" s="52"/>
      <c r="L1067" s="54"/>
      <c r="M1067" s="54"/>
      <c r="N1067" s="55"/>
      <c r="O1067" s="54"/>
      <c r="P1067" s="54"/>
      <c r="Q1067" s="54"/>
    </row>
    <row r="1068" spans="1:17" s="53" customFormat="1">
      <c r="A1068" s="51"/>
      <c r="B1068" s="52"/>
      <c r="C1068" s="52"/>
      <c r="D1068" s="52"/>
      <c r="E1068" s="52"/>
      <c r="F1068" s="52"/>
      <c r="G1068" s="52"/>
      <c r="L1068" s="54"/>
      <c r="M1068" s="54"/>
      <c r="N1068" s="55"/>
      <c r="O1068" s="54"/>
      <c r="P1068" s="54"/>
      <c r="Q1068" s="54"/>
    </row>
    <row r="1069" spans="1:17" s="53" customFormat="1">
      <c r="A1069" s="51"/>
      <c r="B1069" s="52"/>
      <c r="C1069" s="52"/>
      <c r="D1069" s="52"/>
      <c r="E1069" s="52"/>
      <c r="F1069" s="52"/>
      <c r="G1069" s="52"/>
      <c r="L1069" s="54"/>
      <c r="M1069" s="54"/>
      <c r="N1069" s="55"/>
      <c r="O1069" s="54"/>
      <c r="P1069" s="54"/>
      <c r="Q1069" s="54"/>
    </row>
    <row r="1070" spans="1:17" s="53" customFormat="1">
      <c r="A1070" s="51"/>
      <c r="B1070" s="52"/>
      <c r="C1070" s="52"/>
      <c r="D1070" s="52"/>
      <c r="E1070" s="52"/>
      <c r="F1070" s="52"/>
      <c r="G1070" s="52"/>
      <c r="L1070" s="54"/>
      <c r="M1070" s="54"/>
      <c r="N1070" s="55"/>
      <c r="O1070" s="54"/>
      <c r="P1070" s="54"/>
      <c r="Q1070" s="54"/>
    </row>
    <row r="1071" spans="1:17" s="53" customFormat="1">
      <c r="A1071" s="51"/>
      <c r="B1071" s="52"/>
      <c r="C1071" s="52"/>
      <c r="D1071" s="52"/>
      <c r="E1071" s="52"/>
      <c r="F1071" s="52"/>
      <c r="G1071" s="52"/>
      <c r="L1071" s="54"/>
      <c r="M1071" s="54"/>
      <c r="N1071" s="55"/>
      <c r="O1071" s="54"/>
      <c r="P1071" s="54"/>
      <c r="Q1071" s="54"/>
    </row>
    <row r="1072" spans="1:17" s="53" customFormat="1">
      <c r="A1072" s="51"/>
      <c r="B1072" s="52"/>
      <c r="C1072" s="52"/>
      <c r="D1072" s="52"/>
      <c r="E1072" s="52"/>
      <c r="F1072" s="52"/>
      <c r="G1072" s="52"/>
      <c r="L1072" s="54"/>
      <c r="M1072" s="54"/>
      <c r="N1072" s="55"/>
      <c r="O1072" s="54"/>
      <c r="P1072" s="54"/>
      <c r="Q1072" s="54"/>
    </row>
    <row r="1073" spans="1:17" s="53" customFormat="1">
      <c r="A1073" s="51"/>
      <c r="B1073" s="52"/>
      <c r="C1073" s="52"/>
      <c r="D1073" s="52"/>
      <c r="E1073" s="52"/>
      <c r="F1073" s="52"/>
      <c r="G1073" s="52"/>
      <c r="L1073" s="54"/>
      <c r="M1073" s="54"/>
      <c r="N1073" s="55"/>
      <c r="O1073" s="54"/>
      <c r="P1073" s="54"/>
      <c r="Q1073" s="54"/>
    </row>
    <row r="1074" spans="1:17" s="53" customFormat="1">
      <c r="A1074" s="51"/>
      <c r="B1074" s="52"/>
      <c r="C1074" s="52"/>
      <c r="D1074" s="52"/>
      <c r="E1074" s="52"/>
      <c r="F1074" s="52"/>
      <c r="G1074" s="52"/>
      <c r="L1074" s="54"/>
      <c r="M1074" s="54"/>
      <c r="N1074" s="55"/>
      <c r="O1074" s="54"/>
      <c r="P1074" s="54"/>
      <c r="Q1074" s="54"/>
    </row>
    <row r="1075" spans="1:17" s="53" customFormat="1">
      <c r="A1075" s="51"/>
      <c r="B1075" s="52"/>
      <c r="C1075" s="52"/>
      <c r="D1075" s="52"/>
      <c r="E1075" s="52"/>
      <c r="F1075" s="52"/>
      <c r="G1075" s="52"/>
      <c r="L1075" s="54"/>
      <c r="M1075" s="54"/>
      <c r="N1075" s="55"/>
      <c r="O1075" s="54"/>
      <c r="P1075" s="54"/>
      <c r="Q1075" s="54"/>
    </row>
    <row r="1076" spans="1:17" s="53" customFormat="1">
      <c r="A1076" s="51"/>
      <c r="B1076" s="52"/>
      <c r="C1076" s="52"/>
      <c r="D1076" s="52"/>
      <c r="E1076" s="52"/>
      <c r="F1076" s="52"/>
      <c r="G1076" s="52"/>
      <c r="L1076" s="54"/>
      <c r="M1076" s="54"/>
      <c r="N1076" s="55"/>
      <c r="O1076" s="54"/>
      <c r="P1076" s="54"/>
      <c r="Q1076" s="54"/>
    </row>
    <row r="1077" spans="1:17" s="53" customFormat="1">
      <c r="A1077" s="51"/>
      <c r="B1077" s="52"/>
      <c r="C1077" s="52"/>
      <c r="D1077" s="52"/>
      <c r="E1077" s="52"/>
      <c r="F1077" s="52"/>
      <c r="G1077" s="52"/>
      <c r="L1077" s="54"/>
      <c r="M1077" s="54"/>
      <c r="N1077" s="55"/>
      <c r="O1077" s="54"/>
      <c r="P1077" s="54"/>
      <c r="Q1077" s="54"/>
    </row>
    <row r="1078" spans="1:17" s="53" customFormat="1">
      <c r="A1078" s="51"/>
      <c r="B1078" s="52"/>
      <c r="C1078" s="52"/>
      <c r="D1078" s="52"/>
      <c r="E1078" s="52"/>
      <c r="F1078" s="52"/>
      <c r="G1078" s="52"/>
      <c r="L1078" s="54"/>
      <c r="M1078" s="54"/>
      <c r="N1078" s="55"/>
      <c r="O1078" s="54"/>
      <c r="P1078" s="54"/>
      <c r="Q1078" s="54"/>
    </row>
    <row r="1079" spans="1:17" s="53" customFormat="1">
      <c r="A1079" s="51"/>
      <c r="B1079" s="52"/>
      <c r="C1079" s="52"/>
      <c r="D1079" s="52"/>
      <c r="E1079" s="52"/>
      <c r="F1079" s="52"/>
      <c r="G1079" s="52"/>
      <c r="L1079" s="54"/>
      <c r="M1079" s="54"/>
      <c r="N1079" s="55"/>
      <c r="O1079" s="54"/>
      <c r="P1079" s="54"/>
      <c r="Q1079" s="54"/>
    </row>
    <row r="1080" spans="1:17" s="53" customFormat="1">
      <c r="A1080" s="51"/>
      <c r="B1080" s="52"/>
      <c r="C1080" s="52"/>
      <c r="D1080" s="52"/>
      <c r="E1080" s="52"/>
      <c r="F1080" s="52"/>
      <c r="G1080" s="52"/>
      <c r="L1080" s="54"/>
      <c r="M1080" s="54"/>
      <c r="N1080" s="55"/>
      <c r="O1080" s="54"/>
      <c r="P1080" s="54"/>
      <c r="Q1080" s="54"/>
    </row>
    <row r="1081" spans="1:17" s="53" customFormat="1">
      <c r="A1081" s="51"/>
      <c r="B1081" s="52"/>
      <c r="C1081" s="52"/>
      <c r="D1081" s="52"/>
      <c r="E1081" s="52"/>
      <c r="F1081" s="52"/>
      <c r="G1081" s="52"/>
      <c r="L1081" s="54"/>
      <c r="M1081" s="54"/>
      <c r="N1081" s="55"/>
      <c r="O1081" s="54"/>
      <c r="P1081" s="54"/>
      <c r="Q1081" s="54"/>
    </row>
    <row r="1082" spans="1:17" s="53" customFormat="1">
      <c r="A1082" s="51"/>
      <c r="B1082" s="52"/>
      <c r="C1082" s="52"/>
      <c r="D1082" s="52"/>
      <c r="E1082" s="52"/>
      <c r="F1082" s="52"/>
      <c r="G1082" s="52"/>
      <c r="L1082" s="54"/>
      <c r="M1082" s="54"/>
      <c r="N1082" s="55"/>
      <c r="O1082" s="54"/>
      <c r="P1082" s="54"/>
      <c r="Q1082" s="54"/>
    </row>
    <row r="1083" spans="1:17" s="53" customFormat="1">
      <c r="A1083" s="51"/>
      <c r="B1083" s="52"/>
      <c r="C1083" s="52"/>
      <c r="D1083" s="52"/>
      <c r="E1083" s="52"/>
      <c r="F1083" s="52"/>
      <c r="G1083" s="52"/>
      <c r="L1083" s="54"/>
      <c r="M1083" s="54"/>
      <c r="N1083" s="55"/>
      <c r="O1083" s="54"/>
      <c r="P1083" s="54"/>
      <c r="Q1083" s="54"/>
    </row>
    <row r="1084" spans="1:17" s="53" customFormat="1">
      <c r="A1084" s="51"/>
      <c r="B1084" s="52"/>
      <c r="C1084" s="52"/>
      <c r="D1084" s="52"/>
      <c r="E1084" s="52"/>
      <c r="F1084" s="52"/>
      <c r="G1084" s="52"/>
      <c r="L1084" s="54"/>
      <c r="M1084" s="54"/>
      <c r="N1084" s="55"/>
      <c r="O1084" s="54"/>
      <c r="P1084" s="54"/>
      <c r="Q1084" s="54"/>
    </row>
    <row r="1085" spans="1:17" s="53" customFormat="1">
      <c r="A1085" s="51"/>
      <c r="B1085" s="52"/>
      <c r="C1085" s="52"/>
      <c r="D1085" s="52"/>
      <c r="E1085" s="52"/>
      <c r="F1085" s="52"/>
      <c r="G1085" s="52"/>
      <c r="L1085" s="54"/>
      <c r="M1085" s="54"/>
      <c r="N1085" s="55"/>
      <c r="O1085" s="54"/>
      <c r="P1085" s="54"/>
      <c r="Q1085" s="54"/>
    </row>
    <row r="1086" spans="1:17" s="53" customFormat="1">
      <c r="A1086" s="51"/>
      <c r="B1086" s="52"/>
      <c r="C1086" s="52"/>
      <c r="D1086" s="52"/>
      <c r="E1086" s="52"/>
      <c r="F1086" s="52"/>
      <c r="G1086" s="52"/>
      <c r="L1086" s="54"/>
      <c r="M1086" s="54"/>
      <c r="N1086" s="55"/>
      <c r="O1086" s="54"/>
      <c r="P1086" s="54"/>
      <c r="Q1086" s="54"/>
    </row>
    <row r="1087" spans="1:17" s="53" customFormat="1">
      <c r="A1087" s="51"/>
      <c r="B1087" s="52"/>
      <c r="C1087" s="52"/>
      <c r="D1087" s="52"/>
      <c r="E1087" s="52"/>
      <c r="F1087" s="52"/>
      <c r="G1087" s="52"/>
      <c r="L1087" s="54"/>
      <c r="M1087" s="54"/>
      <c r="N1087" s="55"/>
      <c r="O1087" s="54"/>
      <c r="P1087" s="54"/>
      <c r="Q1087" s="54"/>
    </row>
    <row r="1088" spans="1:17" s="53" customFormat="1">
      <c r="A1088" s="51"/>
      <c r="B1088" s="52"/>
      <c r="C1088" s="52"/>
      <c r="D1088" s="52"/>
      <c r="E1088" s="52"/>
      <c r="F1088" s="52"/>
      <c r="G1088" s="52"/>
      <c r="L1088" s="54"/>
      <c r="M1088" s="54"/>
      <c r="N1088" s="55"/>
      <c r="O1088" s="54"/>
      <c r="P1088" s="54"/>
      <c r="Q1088" s="54"/>
    </row>
    <row r="1089" spans="1:17" s="53" customFormat="1">
      <c r="A1089" s="51"/>
      <c r="B1089" s="52"/>
      <c r="C1089" s="52"/>
      <c r="D1089" s="52"/>
      <c r="E1089" s="52"/>
      <c r="F1089" s="52"/>
      <c r="G1089" s="52"/>
      <c r="L1089" s="54"/>
      <c r="M1089" s="54"/>
      <c r="N1089" s="55"/>
      <c r="O1089" s="54"/>
      <c r="P1089" s="54"/>
      <c r="Q1089" s="54"/>
    </row>
    <row r="1090" spans="1:17" s="53" customFormat="1">
      <c r="A1090" s="51"/>
      <c r="B1090" s="52"/>
      <c r="C1090" s="52"/>
      <c r="D1090" s="52"/>
      <c r="E1090" s="52"/>
      <c r="F1090" s="52"/>
      <c r="G1090" s="52"/>
      <c r="L1090" s="54"/>
      <c r="M1090" s="54"/>
      <c r="N1090" s="55"/>
      <c r="O1090" s="54"/>
      <c r="P1090" s="54"/>
      <c r="Q1090" s="54"/>
    </row>
    <row r="1091" spans="1:17" s="53" customFormat="1">
      <c r="A1091" s="51"/>
      <c r="B1091" s="52"/>
      <c r="C1091" s="52"/>
      <c r="D1091" s="52"/>
      <c r="E1091" s="52"/>
      <c r="F1091" s="52"/>
      <c r="G1091" s="52"/>
      <c r="L1091" s="54"/>
      <c r="M1091" s="54"/>
      <c r="N1091" s="55"/>
      <c r="O1091" s="54"/>
      <c r="P1091" s="54"/>
      <c r="Q1091" s="54"/>
    </row>
    <row r="1092" spans="1:17" s="53" customFormat="1">
      <c r="A1092" s="51"/>
      <c r="B1092" s="52"/>
      <c r="C1092" s="52"/>
      <c r="D1092" s="52"/>
      <c r="E1092" s="52"/>
      <c r="F1092" s="52"/>
      <c r="G1092" s="52"/>
      <c r="L1092" s="54"/>
      <c r="M1092" s="54"/>
      <c r="N1092" s="55"/>
      <c r="O1092" s="54"/>
      <c r="P1092" s="54"/>
      <c r="Q1092" s="54"/>
    </row>
    <row r="1093" spans="1:17" s="53" customFormat="1">
      <c r="A1093" s="51"/>
      <c r="B1093" s="52"/>
      <c r="C1093" s="52"/>
      <c r="D1093" s="52"/>
      <c r="E1093" s="52"/>
      <c r="F1093" s="52"/>
      <c r="G1093" s="52"/>
      <c r="L1093" s="54"/>
      <c r="M1093" s="54"/>
      <c r="N1093" s="55"/>
      <c r="O1093" s="54"/>
      <c r="P1093" s="54"/>
      <c r="Q1093" s="54"/>
    </row>
    <row r="1094" spans="1:17" s="53" customFormat="1">
      <c r="A1094" s="51"/>
      <c r="B1094" s="52"/>
      <c r="C1094" s="52"/>
      <c r="D1094" s="52"/>
      <c r="E1094" s="52"/>
      <c r="F1094" s="52"/>
      <c r="G1094" s="52"/>
      <c r="L1094" s="54"/>
      <c r="M1094" s="54"/>
      <c r="N1094" s="55"/>
      <c r="O1094" s="54"/>
      <c r="P1094" s="54"/>
      <c r="Q1094" s="54"/>
    </row>
    <row r="1095" spans="1:17" s="53" customFormat="1">
      <c r="A1095" s="51"/>
      <c r="B1095" s="52"/>
      <c r="C1095" s="52"/>
      <c r="D1095" s="52"/>
      <c r="E1095" s="52"/>
      <c r="F1095" s="52"/>
      <c r="G1095" s="52"/>
      <c r="L1095" s="54"/>
      <c r="M1095" s="54"/>
      <c r="N1095" s="55"/>
      <c r="O1095" s="54"/>
      <c r="P1095" s="54"/>
      <c r="Q1095" s="54"/>
    </row>
    <row r="1096" spans="1:17" s="53" customFormat="1">
      <c r="A1096" s="51"/>
      <c r="B1096" s="52"/>
      <c r="C1096" s="52"/>
      <c r="D1096" s="52"/>
      <c r="E1096" s="52"/>
      <c r="F1096" s="52"/>
      <c r="G1096" s="52"/>
      <c r="L1096" s="54"/>
      <c r="M1096" s="54"/>
      <c r="N1096" s="55"/>
      <c r="O1096" s="54"/>
      <c r="P1096" s="54"/>
      <c r="Q1096" s="54"/>
    </row>
    <row r="1097" spans="1:17" s="53" customFormat="1">
      <c r="A1097" s="51"/>
      <c r="B1097" s="52"/>
      <c r="C1097" s="52"/>
      <c r="D1097" s="52"/>
      <c r="E1097" s="52"/>
      <c r="F1097" s="52"/>
      <c r="G1097" s="52"/>
      <c r="L1097" s="54"/>
      <c r="M1097" s="54"/>
      <c r="N1097" s="55"/>
      <c r="O1097" s="54"/>
      <c r="P1097" s="54"/>
      <c r="Q1097" s="54"/>
    </row>
    <row r="1098" spans="1:17" s="53" customFormat="1">
      <c r="A1098" s="51"/>
      <c r="B1098" s="52"/>
      <c r="C1098" s="52"/>
      <c r="D1098" s="52"/>
      <c r="E1098" s="52"/>
      <c r="F1098" s="52"/>
      <c r="G1098" s="52"/>
      <c r="L1098" s="54"/>
      <c r="M1098" s="54"/>
      <c r="N1098" s="55"/>
      <c r="O1098" s="54"/>
      <c r="P1098" s="54"/>
      <c r="Q1098" s="54"/>
    </row>
    <row r="1099" spans="1:17" s="53" customFormat="1">
      <c r="A1099" s="51"/>
      <c r="B1099" s="52"/>
      <c r="C1099" s="52"/>
      <c r="D1099" s="52"/>
      <c r="E1099" s="52"/>
      <c r="F1099" s="52"/>
      <c r="G1099" s="52"/>
      <c r="L1099" s="54"/>
      <c r="M1099" s="54"/>
      <c r="N1099" s="55"/>
      <c r="O1099" s="54"/>
      <c r="P1099" s="54"/>
      <c r="Q1099" s="54"/>
    </row>
    <row r="1100" spans="1:17" s="53" customFormat="1">
      <c r="A1100" s="51"/>
      <c r="B1100" s="52"/>
      <c r="C1100" s="52"/>
      <c r="D1100" s="52"/>
      <c r="E1100" s="52"/>
      <c r="F1100" s="52"/>
      <c r="G1100" s="52"/>
      <c r="L1100" s="54"/>
      <c r="M1100" s="54"/>
      <c r="N1100" s="55"/>
      <c r="O1100" s="54"/>
      <c r="P1100" s="54"/>
      <c r="Q1100" s="54"/>
    </row>
    <row r="1101" spans="1:17" s="53" customFormat="1">
      <c r="A1101" s="51"/>
      <c r="B1101" s="52"/>
      <c r="C1101" s="52"/>
      <c r="D1101" s="52"/>
      <c r="E1101" s="52"/>
      <c r="F1101" s="52"/>
      <c r="G1101" s="52"/>
      <c r="L1101" s="54"/>
      <c r="M1101" s="54"/>
      <c r="N1101" s="55"/>
      <c r="O1101" s="54"/>
      <c r="P1101" s="54"/>
      <c r="Q1101" s="54"/>
    </row>
    <row r="1102" spans="1:17" s="53" customFormat="1">
      <c r="A1102" s="51"/>
      <c r="B1102" s="52"/>
      <c r="C1102" s="52"/>
      <c r="D1102" s="52"/>
      <c r="E1102" s="52"/>
      <c r="F1102" s="52"/>
      <c r="G1102" s="52"/>
      <c r="L1102" s="54"/>
      <c r="M1102" s="54"/>
      <c r="N1102" s="55"/>
      <c r="O1102" s="54"/>
      <c r="P1102" s="54"/>
      <c r="Q1102" s="54"/>
    </row>
    <row r="1103" spans="1:17" s="53" customFormat="1">
      <c r="A1103" s="51"/>
      <c r="B1103" s="52"/>
      <c r="C1103" s="52"/>
      <c r="D1103" s="52"/>
      <c r="E1103" s="52"/>
      <c r="F1103" s="52"/>
      <c r="G1103" s="52"/>
      <c r="L1103" s="54"/>
      <c r="M1103" s="54"/>
      <c r="N1103" s="55"/>
      <c r="O1103" s="54"/>
      <c r="P1103" s="54"/>
      <c r="Q1103" s="54"/>
    </row>
    <row r="1104" spans="1:17" s="53" customFormat="1">
      <c r="A1104" s="51"/>
      <c r="B1104" s="52"/>
      <c r="C1104" s="52"/>
      <c r="D1104" s="52"/>
      <c r="E1104" s="52"/>
      <c r="F1104" s="52"/>
      <c r="G1104" s="52"/>
      <c r="L1104" s="54"/>
      <c r="M1104" s="54"/>
      <c r="N1104" s="55"/>
      <c r="O1104" s="54"/>
      <c r="P1104" s="54"/>
      <c r="Q1104" s="54"/>
    </row>
    <row r="1105" spans="1:17" s="53" customFormat="1">
      <c r="A1105" s="51"/>
      <c r="B1105" s="52"/>
      <c r="C1105" s="52"/>
      <c r="D1105" s="52"/>
      <c r="E1105" s="52"/>
      <c r="F1105" s="52"/>
      <c r="G1105" s="52"/>
      <c r="L1105" s="54"/>
      <c r="M1105" s="54"/>
      <c r="N1105" s="55"/>
      <c r="O1105" s="54"/>
      <c r="P1105" s="54"/>
      <c r="Q1105" s="54"/>
    </row>
    <row r="1106" spans="1:17" s="53" customFormat="1">
      <c r="A1106" s="51"/>
      <c r="B1106" s="52"/>
      <c r="C1106" s="52"/>
      <c r="D1106" s="52"/>
      <c r="E1106" s="52"/>
      <c r="F1106" s="52"/>
      <c r="G1106" s="52"/>
      <c r="L1106" s="54"/>
      <c r="M1106" s="54"/>
      <c r="N1106" s="55"/>
      <c r="O1106" s="54"/>
      <c r="P1106" s="54"/>
      <c r="Q1106" s="54"/>
    </row>
    <row r="1107" spans="1:17" s="53" customFormat="1">
      <c r="A1107" s="51"/>
      <c r="B1107" s="52"/>
      <c r="C1107" s="52"/>
      <c r="D1107" s="52"/>
      <c r="E1107" s="52"/>
      <c r="F1107" s="52"/>
      <c r="G1107" s="52"/>
      <c r="L1107" s="54"/>
      <c r="M1107" s="54"/>
      <c r="N1107" s="55"/>
      <c r="O1107" s="54"/>
      <c r="P1107" s="54"/>
      <c r="Q1107" s="54"/>
    </row>
    <row r="1108" spans="1:17" s="53" customFormat="1">
      <c r="A1108" s="51"/>
      <c r="B1108" s="52"/>
      <c r="C1108" s="52"/>
      <c r="D1108" s="52"/>
      <c r="E1108" s="52"/>
      <c r="F1108" s="52"/>
      <c r="G1108" s="52"/>
      <c r="L1108" s="54"/>
      <c r="M1108" s="54"/>
      <c r="N1108" s="55"/>
      <c r="O1108" s="54"/>
      <c r="P1108" s="54"/>
      <c r="Q1108" s="54"/>
    </row>
    <row r="1109" spans="1:17" s="53" customFormat="1">
      <c r="A1109" s="51"/>
      <c r="B1109" s="52"/>
      <c r="C1109" s="52"/>
      <c r="D1109" s="52"/>
      <c r="E1109" s="52"/>
      <c r="F1109" s="52"/>
      <c r="G1109" s="52"/>
      <c r="L1109" s="54"/>
      <c r="M1109" s="54"/>
      <c r="N1109" s="55"/>
      <c r="O1109" s="54"/>
      <c r="P1109" s="54"/>
      <c r="Q1109" s="54"/>
    </row>
    <row r="1110" spans="1:17" s="53" customFormat="1">
      <c r="A1110" s="51"/>
      <c r="B1110" s="52"/>
      <c r="C1110" s="52"/>
      <c r="D1110" s="52"/>
      <c r="E1110" s="52"/>
      <c r="F1110" s="52"/>
      <c r="G1110" s="52"/>
      <c r="L1110" s="54"/>
      <c r="M1110" s="54"/>
      <c r="N1110" s="55"/>
      <c r="O1110" s="54"/>
      <c r="P1110" s="54"/>
      <c r="Q1110" s="54"/>
    </row>
    <row r="1111" spans="1:17" s="53" customFormat="1">
      <c r="A1111" s="51"/>
      <c r="B1111" s="52"/>
      <c r="C1111" s="52"/>
      <c r="D1111" s="52"/>
      <c r="E1111" s="52"/>
      <c r="F1111" s="52"/>
      <c r="G1111" s="52"/>
      <c r="L1111" s="54"/>
      <c r="M1111" s="54"/>
      <c r="N1111" s="55"/>
      <c r="O1111" s="54"/>
      <c r="P1111" s="54"/>
      <c r="Q1111" s="54"/>
    </row>
    <row r="1112" spans="1:17" s="53" customFormat="1">
      <c r="A1112" s="51"/>
      <c r="B1112" s="52"/>
      <c r="C1112" s="52"/>
      <c r="D1112" s="52"/>
      <c r="E1112" s="52"/>
      <c r="F1112" s="52"/>
      <c r="G1112" s="52"/>
      <c r="L1112" s="54"/>
      <c r="M1112" s="54"/>
      <c r="N1112" s="55"/>
      <c r="O1112" s="54"/>
      <c r="P1112" s="54"/>
      <c r="Q1112" s="54"/>
    </row>
    <row r="1113" spans="1:17" s="53" customFormat="1">
      <c r="A1113" s="51"/>
      <c r="B1113" s="52"/>
      <c r="C1113" s="52"/>
      <c r="D1113" s="52"/>
      <c r="E1113" s="52"/>
      <c r="F1113" s="52"/>
      <c r="G1113" s="52"/>
      <c r="L1113" s="54"/>
      <c r="M1113" s="54"/>
      <c r="N1113" s="55"/>
      <c r="O1113" s="54"/>
      <c r="P1113" s="54"/>
      <c r="Q1113" s="54"/>
    </row>
    <row r="1114" spans="1:17" s="53" customFormat="1">
      <c r="A1114" s="51"/>
      <c r="B1114" s="52"/>
      <c r="C1114" s="52"/>
      <c r="D1114" s="52"/>
      <c r="E1114" s="52"/>
      <c r="F1114" s="52"/>
      <c r="G1114" s="52"/>
      <c r="L1114" s="54"/>
      <c r="M1114" s="54"/>
      <c r="N1114" s="55"/>
      <c r="O1114" s="54"/>
      <c r="P1114" s="54"/>
      <c r="Q1114" s="54"/>
    </row>
    <row r="1115" spans="1:17" s="53" customFormat="1">
      <c r="A1115" s="51"/>
      <c r="B1115" s="52"/>
      <c r="C1115" s="52"/>
      <c r="D1115" s="52"/>
      <c r="E1115" s="52"/>
      <c r="F1115" s="52"/>
      <c r="G1115" s="52"/>
      <c r="L1115" s="54"/>
      <c r="M1115" s="54"/>
      <c r="N1115" s="55"/>
      <c r="O1115" s="54"/>
      <c r="P1115" s="54"/>
      <c r="Q1115" s="54"/>
    </row>
    <row r="1116" spans="1:17" s="53" customFormat="1">
      <c r="A1116" s="51"/>
      <c r="B1116" s="52"/>
      <c r="C1116" s="52"/>
      <c r="D1116" s="52"/>
      <c r="E1116" s="52"/>
      <c r="F1116" s="52"/>
      <c r="G1116" s="52"/>
      <c r="L1116" s="54"/>
      <c r="M1116" s="54"/>
      <c r="N1116" s="55"/>
      <c r="O1116" s="54"/>
      <c r="P1116" s="54"/>
      <c r="Q1116" s="54"/>
    </row>
    <row r="1117" spans="1:17" s="53" customFormat="1">
      <c r="A1117" s="51"/>
      <c r="B1117" s="52"/>
      <c r="C1117" s="52"/>
      <c r="D1117" s="52"/>
      <c r="E1117" s="52"/>
      <c r="F1117" s="52"/>
      <c r="G1117" s="52"/>
      <c r="L1117" s="54"/>
      <c r="M1117" s="54"/>
      <c r="N1117" s="55"/>
      <c r="O1117" s="54"/>
      <c r="P1117" s="54"/>
      <c r="Q1117" s="54"/>
    </row>
    <row r="1118" spans="1:17" s="53" customFormat="1">
      <c r="A1118" s="51"/>
      <c r="B1118" s="52"/>
      <c r="C1118" s="52"/>
      <c r="D1118" s="52"/>
      <c r="E1118" s="52"/>
      <c r="F1118" s="52"/>
      <c r="G1118" s="52"/>
      <c r="L1118" s="54"/>
      <c r="M1118" s="54"/>
      <c r="N1118" s="55"/>
      <c r="O1118" s="54"/>
      <c r="P1118" s="54"/>
      <c r="Q1118" s="54"/>
    </row>
    <row r="1119" spans="1:17" s="53" customFormat="1">
      <c r="A1119" s="51"/>
      <c r="B1119" s="52"/>
      <c r="C1119" s="52"/>
      <c r="D1119" s="52"/>
      <c r="E1119" s="52"/>
      <c r="F1119" s="52"/>
      <c r="G1119" s="52"/>
      <c r="L1119" s="54"/>
      <c r="M1119" s="54"/>
      <c r="N1119" s="55"/>
      <c r="O1119" s="54"/>
      <c r="P1119" s="54"/>
      <c r="Q1119" s="54"/>
    </row>
    <row r="1120" spans="1:17" s="53" customFormat="1">
      <c r="A1120" s="51"/>
      <c r="B1120" s="52"/>
      <c r="C1120" s="52"/>
      <c r="D1120" s="52"/>
      <c r="E1120" s="52"/>
      <c r="F1120" s="52"/>
      <c r="G1120" s="52"/>
      <c r="L1120" s="54"/>
      <c r="M1120" s="54"/>
      <c r="N1120" s="55"/>
      <c r="O1120" s="54"/>
      <c r="P1120" s="54"/>
      <c r="Q1120" s="54"/>
    </row>
    <row r="1121" spans="1:17" s="53" customFormat="1">
      <c r="A1121" s="51"/>
      <c r="B1121" s="52"/>
      <c r="C1121" s="52"/>
      <c r="D1121" s="52"/>
      <c r="E1121" s="52"/>
      <c r="F1121" s="52"/>
      <c r="G1121" s="52"/>
      <c r="L1121" s="54"/>
      <c r="M1121" s="54"/>
      <c r="N1121" s="55"/>
      <c r="O1121" s="54"/>
      <c r="P1121" s="54"/>
      <c r="Q1121" s="54"/>
    </row>
    <row r="1122" spans="1:17" s="53" customFormat="1">
      <c r="A1122" s="51"/>
      <c r="B1122" s="52"/>
      <c r="C1122" s="52"/>
      <c r="D1122" s="52"/>
      <c r="E1122" s="52"/>
      <c r="F1122" s="52"/>
      <c r="G1122" s="52"/>
      <c r="L1122" s="54"/>
      <c r="M1122" s="54"/>
      <c r="N1122" s="55"/>
      <c r="O1122" s="54"/>
      <c r="P1122" s="54"/>
      <c r="Q1122" s="54"/>
    </row>
    <row r="1123" spans="1:17" s="53" customFormat="1">
      <c r="A1123" s="51"/>
      <c r="B1123" s="52"/>
      <c r="C1123" s="52"/>
      <c r="D1123" s="52"/>
      <c r="E1123" s="52"/>
      <c r="F1123" s="52"/>
      <c r="G1123" s="52"/>
      <c r="L1123" s="54"/>
      <c r="M1123" s="54"/>
      <c r="N1123" s="55"/>
      <c r="O1123" s="54"/>
      <c r="P1123" s="54"/>
      <c r="Q1123" s="54"/>
    </row>
    <row r="1124" spans="1:17" s="53" customFormat="1">
      <c r="A1124" s="51"/>
      <c r="B1124" s="52"/>
      <c r="C1124" s="52"/>
      <c r="D1124" s="52"/>
      <c r="E1124" s="52"/>
      <c r="F1124" s="52"/>
      <c r="G1124" s="52"/>
      <c r="L1124" s="54"/>
      <c r="M1124" s="54"/>
      <c r="N1124" s="55"/>
      <c r="O1124" s="54"/>
      <c r="P1124" s="54"/>
      <c r="Q1124" s="54"/>
    </row>
    <row r="1125" spans="1:17" s="53" customFormat="1">
      <c r="A1125" s="51"/>
      <c r="B1125" s="52"/>
      <c r="C1125" s="52"/>
      <c r="D1125" s="52"/>
      <c r="E1125" s="52"/>
      <c r="F1125" s="52"/>
      <c r="G1125" s="52"/>
      <c r="L1125" s="54"/>
      <c r="M1125" s="54"/>
      <c r="N1125" s="55"/>
      <c r="O1125" s="54"/>
      <c r="P1125" s="54"/>
      <c r="Q1125" s="54"/>
    </row>
    <row r="1126" spans="1:17" s="53" customFormat="1">
      <c r="A1126" s="51"/>
      <c r="B1126" s="52"/>
      <c r="C1126" s="52"/>
      <c r="D1126" s="52"/>
      <c r="E1126" s="52"/>
      <c r="F1126" s="52"/>
      <c r="G1126" s="52"/>
      <c r="L1126" s="54"/>
      <c r="M1126" s="54"/>
      <c r="N1126" s="55"/>
      <c r="O1126" s="54"/>
      <c r="P1126" s="54"/>
      <c r="Q1126" s="54"/>
    </row>
    <row r="1127" spans="1:17" s="53" customFormat="1">
      <c r="A1127" s="51"/>
      <c r="B1127" s="52"/>
      <c r="C1127" s="52"/>
      <c r="D1127" s="52"/>
      <c r="E1127" s="52"/>
      <c r="F1127" s="52"/>
      <c r="G1127" s="52"/>
      <c r="L1127" s="54"/>
      <c r="M1127" s="54"/>
      <c r="N1127" s="55"/>
      <c r="O1127" s="54"/>
      <c r="P1127" s="54"/>
      <c r="Q1127" s="54"/>
    </row>
    <row r="1128" spans="1:17" s="53" customFormat="1">
      <c r="A1128" s="51"/>
      <c r="B1128" s="52"/>
      <c r="C1128" s="52"/>
      <c r="D1128" s="52"/>
      <c r="E1128" s="52"/>
      <c r="F1128" s="52"/>
      <c r="G1128" s="52"/>
      <c r="L1128" s="54"/>
      <c r="M1128" s="54"/>
      <c r="N1128" s="55"/>
      <c r="O1128" s="54"/>
      <c r="P1128" s="54"/>
      <c r="Q1128" s="54"/>
    </row>
    <row r="1129" spans="1:17" s="53" customFormat="1">
      <c r="A1129" s="51"/>
      <c r="B1129" s="52"/>
      <c r="C1129" s="52"/>
      <c r="D1129" s="52"/>
      <c r="E1129" s="52"/>
      <c r="F1129" s="52"/>
      <c r="G1129" s="52"/>
      <c r="L1129" s="54"/>
      <c r="M1129" s="54"/>
      <c r="N1129" s="55"/>
      <c r="O1129" s="54"/>
      <c r="P1129" s="54"/>
      <c r="Q1129" s="54"/>
    </row>
    <row r="1130" spans="1:17" s="53" customFormat="1">
      <c r="A1130" s="51"/>
      <c r="B1130" s="52"/>
      <c r="C1130" s="52"/>
      <c r="D1130" s="52"/>
      <c r="E1130" s="52"/>
      <c r="F1130" s="52"/>
      <c r="G1130" s="52"/>
      <c r="L1130" s="54"/>
      <c r="M1130" s="54"/>
      <c r="N1130" s="55"/>
      <c r="O1130" s="54"/>
      <c r="P1130" s="54"/>
      <c r="Q1130" s="54"/>
    </row>
    <row r="1131" spans="1:17" s="53" customFormat="1">
      <c r="A1131" s="51"/>
      <c r="B1131" s="52"/>
      <c r="C1131" s="52"/>
      <c r="D1131" s="52"/>
      <c r="E1131" s="52"/>
      <c r="F1131" s="52"/>
      <c r="G1131" s="52"/>
      <c r="L1131" s="54"/>
      <c r="M1131" s="54"/>
      <c r="N1131" s="55"/>
      <c r="O1131" s="54"/>
      <c r="P1131" s="54"/>
      <c r="Q1131" s="54"/>
    </row>
    <row r="1132" spans="1:17" s="53" customFormat="1">
      <c r="A1132" s="51"/>
      <c r="B1132" s="52"/>
      <c r="C1132" s="52"/>
      <c r="D1132" s="52"/>
      <c r="E1132" s="52"/>
      <c r="F1132" s="52"/>
      <c r="G1132" s="52"/>
      <c r="L1132" s="54"/>
      <c r="M1132" s="54"/>
      <c r="N1132" s="55"/>
      <c r="O1132" s="54"/>
      <c r="P1132" s="54"/>
      <c r="Q1132" s="54"/>
    </row>
    <row r="1133" spans="1:17" s="53" customFormat="1">
      <c r="A1133" s="51"/>
      <c r="B1133" s="52"/>
      <c r="C1133" s="52"/>
      <c r="D1133" s="52"/>
      <c r="E1133" s="52"/>
      <c r="F1133" s="52"/>
      <c r="G1133" s="52"/>
      <c r="L1133" s="54"/>
      <c r="M1133" s="54"/>
      <c r="N1133" s="55"/>
      <c r="O1133" s="54"/>
      <c r="P1133" s="54"/>
      <c r="Q1133" s="54"/>
    </row>
    <row r="1134" spans="1:17" s="53" customFormat="1">
      <c r="A1134" s="51"/>
      <c r="B1134" s="52"/>
      <c r="C1134" s="52"/>
      <c r="D1134" s="52"/>
      <c r="E1134" s="52"/>
      <c r="F1134" s="52"/>
      <c r="G1134" s="52"/>
      <c r="L1134" s="54"/>
      <c r="M1134" s="54"/>
      <c r="N1134" s="55"/>
      <c r="O1134" s="54"/>
      <c r="P1134" s="54"/>
      <c r="Q1134" s="54"/>
    </row>
    <row r="1135" spans="1:17" s="53" customFormat="1">
      <c r="A1135" s="51"/>
      <c r="B1135" s="52"/>
      <c r="C1135" s="52"/>
      <c r="D1135" s="52"/>
      <c r="E1135" s="52"/>
      <c r="F1135" s="52"/>
      <c r="G1135" s="52"/>
      <c r="L1135" s="54"/>
      <c r="M1135" s="54"/>
      <c r="N1135" s="55"/>
      <c r="O1135" s="54"/>
      <c r="P1135" s="54"/>
      <c r="Q1135" s="54"/>
    </row>
    <row r="1136" spans="1:17" s="53" customFormat="1">
      <c r="A1136" s="51"/>
      <c r="B1136" s="52"/>
      <c r="C1136" s="52"/>
      <c r="D1136" s="52"/>
      <c r="E1136" s="52"/>
      <c r="F1136" s="52"/>
      <c r="G1136" s="52"/>
      <c r="L1136" s="54"/>
      <c r="M1136" s="54"/>
      <c r="N1136" s="55"/>
      <c r="O1136" s="54"/>
      <c r="P1136" s="54"/>
      <c r="Q1136" s="54"/>
    </row>
    <row r="1137" spans="1:17" s="53" customFormat="1">
      <c r="A1137" s="51"/>
      <c r="B1137" s="52"/>
      <c r="C1137" s="52"/>
      <c r="D1137" s="52"/>
      <c r="E1137" s="52"/>
      <c r="F1137" s="52"/>
      <c r="G1137" s="52"/>
      <c r="L1137" s="54"/>
      <c r="M1137" s="54"/>
      <c r="N1137" s="55"/>
      <c r="O1137" s="54"/>
      <c r="P1137" s="54"/>
      <c r="Q1137" s="54"/>
    </row>
    <row r="1138" spans="1:17" s="53" customFormat="1">
      <c r="A1138" s="51"/>
      <c r="B1138" s="52"/>
      <c r="C1138" s="52"/>
      <c r="D1138" s="52"/>
      <c r="E1138" s="52"/>
      <c r="F1138" s="52"/>
      <c r="G1138" s="52"/>
      <c r="L1138" s="54"/>
      <c r="M1138" s="54"/>
      <c r="N1138" s="55"/>
      <c r="O1138" s="54"/>
      <c r="P1138" s="54"/>
      <c r="Q1138" s="54"/>
    </row>
    <row r="1139" spans="1:17" s="53" customFormat="1">
      <c r="A1139" s="51"/>
      <c r="B1139" s="52"/>
      <c r="C1139" s="52"/>
      <c r="D1139" s="52"/>
      <c r="E1139" s="52"/>
      <c r="F1139" s="52"/>
      <c r="G1139" s="52"/>
      <c r="L1139" s="54"/>
      <c r="M1139" s="54"/>
      <c r="N1139" s="55"/>
      <c r="O1139" s="54"/>
      <c r="P1139" s="54"/>
      <c r="Q1139" s="54"/>
    </row>
    <row r="1140" spans="1:17" s="53" customFormat="1">
      <c r="A1140" s="51"/>
      <c r="B1140" s="52"/>
      <c r="C1140" s="52"/>
      <c r="D1140" s="52"/>
      <c r="E1140" s="52"/>
      <c r="F1140" s="52"/>
      <c r="G1140" s="52"/>
      <c r="L1140" s="54"/>
      <c r="M1140" s="54"/>
      <c r="N1140" s="55"/>
      <c r="O1140" s="54"/>
      <c r="P1140" s="54"/>
      <c r="Q1140" s="54"/>
    </row>
    <row r="1141" spans="1:17" s="53" customFormat="1">
      <c r="A1141" s="51"/>
      <c r="B1141" s="52"/>
      <c r="C1141" s="52"/>
      <c r="D1141" s="52"/>
      <c r="E1141" s="52"/>
      <c r="F1141" s="52"/>
      <c r="G1141" s="52"/>
      <c r="L1141" s="54"/>
      <c r="M1141" s="54"/>
      <c r="N1141" s="55"/>
      <c r="O1141" s="54"/>
      <c r="P1141" s="54"/>
      <c r="Q1141" s="54"/>
    </row>
    <row r="1142" spans="1:17" s="53" customFormat="1">
      <c r="A1142" s="51"/>
      <c r="B1142" s="52"/>
      <c r="C1142" s="52"/>
      <c r="D1142" s="52"/>
      <c r="E1142" s="52"/>
      <c r="F1142" s="52"/>
      <c r="G1142" s="52"/>
      <c r="L1142" s="54"/>
      <c r="M1142" s="54"/>
      <c r="N1142" s="55"/>
      <c r="O1142" s="54"/>
      <c r="P1142" s="54"/>
      <c r="Q1142" s="54"/>
    </row>
    <row r="1143" spans="1:17" s="53" customFormat="1">
      <c r="A1143" s="51"/>
      <c r="B1143" s="52"/>
      <c r="C1143" s="52"/>
      <c r="D1143" s="52"/>
      <c r="E1143" s="52"/>
      <c r="F1143" s="52"/>
      <c r="G1143" s="52"/>
      <c r="L1143" s="54"/>
      <c r="M1143" s="54"/>
      <c r="N1143" s="55"/>
      <c r="O1143" s="54"/>
      <c r="P1143" s="54"/>
      <c r="Q1143" s="54"/>
    </row>
    <row r="1144" spans="1:17" s="53" customFormat="1">
      <c r="A1144" s="51"/>
      <c r="B1144" s="52"/>
      <c r="C1144" s="52"/>
      <c r="D1144" s="52"/>
      <c r="E1144" s="52"/>
      <c r="F1144" s="52"/>
      <c r="G1144" s="52"/>
      <c r="L1144" s="54"/>
      <c r="M1144" s="54"/>
      <c r="N1144" s="55"/>
      <c r="O1144" s="54"/>
      <c r="P1144" s="54"/>
      <c r="Q1144" s="54"/>
    </row>
    <row r="1145" spans="1:17" s="53" customFormat="1">
      <c r="A1145" s="51"/>
      <c r="B1145" s="52"/>
      <c r="C1145" s="52"/>
      <c r="D1145" s="52"/>
      <c r="E1145" s="52"/>
      <c r="F1145" s="52"/>
      <c r="G1145" s="52"/>
      <c r="L1145" s="54"/>
      <c r="M1145" s="54"/>
      <c r="N1145" s="55"/>
      <c r="O1145" s="54"/>
      <c r="P1145" s="54"/>
      <c r="Q1145" s="54"/>
    </row>
    <row r="1146" spans="1:17" s="53" customFormat="1">
      <c r="A1146" s="51"/>
      <c r="B1146" s="52"/>
      <c r="C1146" s="52"/>
      <c r="D1146" s="52"/>
      <c r="E1146" s="52"/>
      <c r="F1146" s="52"/>
      <c r="G1146" s="52"/>
      <c r="L1146" s="54"/>
      <c r="M1146" s="54"/>
      <c r="N1146" s="55"/>
      <c r="O1146" s="54"/>
      <c r="P1146" s="54"/>
      <c r="Q1146" s="54"/>
    </row>
    <row r="1147" spans="1:17" s="53" customFormat="1">
      <c r="A1147" s="51"/>
      <c r="B1147" s="52"/>
      <c r="C1147" s="52"/>
      <c r="D1147" s="52"/>
      <c r="E1147" s="52"/>
      <c r="F1147" s="52"/>
      <c r="G1147" s="52"/>
      <c r="L1147" s="54"/>
      <c r="M1147" s="54"/>
      <c r="N1147" s="55"/>
      <c r="O1147" s="54"/>
      <c r="P1147" s="54"/>
      <c r="Q1147" s="54"/>
    </row>
    <row r="1148" spans="1:17" s="53" customFormat="1">
      <c r="A1148" s="51"/>
      <c r="B1148" s="52"/>
      <c r="C1148" s="52"/>
      <c r="D1148" s="52"/>
      <c r="E1148" s="52"/>
      <c r="F1148" s="52"/>
      <c r="G1148" s="52"/>
      <c r="L1148" s="54"/>
      <c r="M1148" s="54"/>
      <c r="N1148" s="55"/>
      <c r="O1148" s="54"/>
      <c r="P1148" s="54"/>
      <c r="Q1148" s="54"/>
    </row>
    <row r="1149" spans="1:17" s="53" customFormat="1">
      <c r="A1149" s="51"/>
      <c r="B1149" s="52"/>
      <c r="C1149" s="52"/>
      <c r="D1149" s="52"/>
      <c r="E1149" s="52"/>
      <c r="F1149" s="52"/>
      <c r="G1149" s="52"/>
      <c r="L1149" s="54"/>
      <c r="M1149" s="54"/>
      <c r="N1149" s="55"/>
      <c r="O1149" s="54"/>
      <c r="P1149" s="54"/>
      <c r="Q1149" s="54"/>
    </row>
    <row r="1150" spans="1:17" s="53" customFormat="1">
      <c r="A1150" s="51"/>
      <c r="B1150" s="52"/>
      <c r="C1150" s="52"/>
      <c r="D1150" s="52"/>
      <c r="E1150" s="52"/>
      <c r="F1150" s="52"/>
      <c r="G1150" s="52"/>
      <c r="L1150" s="54"/>
      <c r="M1150" s="54"/>
      <c r="N1150" s="55"/>
      <c r="O1150" s="54"/>
      <c r="P1150" s="54"/>
      <c r="Q1150" s="54"/>
    </row>
    <row r="1151" spans="1:17" s="53" customFormat="1">
      <c r="A1151" s="51"/>
      <c r="B1151" s="52"/>
      <c r="C1151" s="52"/>
      <c r="D1151" s="52"/>
      <c r="E1151" s="52"/>
      <c r="F1151" s="52"/>
      <c r="G1151" s="52"/>
      <c r="L1151" s="54"/>
      <c r="M1151" s="54"/>
      <c r="N1151" s="55"/>
      <c r="O1151" s="54"/>
      <c r="P1151" s="54"/>
      <c r="Q1151" s="54"/>
    </row>
    <row r="1152" spans="1:17" s="53" customFormat="1">
      <c r="A1152" s="51"/>
      <c r="B1152" s="52"/>
      <c r="C1152" s="52"/>
      <c r="D1152" s="52"/>
      <c r="E1152" s="52"/>
      <c r="F1152" s="52"/>
      <c r="G1152" s="52"/>
      <c r="L1152" s="54"/>
      <c r="M1152" s="54"/>
      <c r="N1152" s="55"/>
      <c r="O1152" s="54"/>
      <c r="P1152" s="54"/>
      <c r="Q1152" s="54"/>
    </row>
    <row r="1153" spans="1:17" s="53" customFormat="1">
      <c r="A1153" s="51"/>
      <c r="B1153" s="52"/>
      <c r="C1153" s="52"/>
      <c r="D1153" s="52"/>
      <c r="E1153" s="52"/>
      <c r="F1153" s="52"/>
      <c r="G1153" s="52"/>
      <c r="L1153" s="54"/>
      <c r="M1153" s="54"/>
      <c r="N1153" s="55"/>
      <c r="O1153" s="54"/>
      <c r="P1153" s="54"/>
      <c r="Q1153" s="54"/>
    </row>
    <row r="1154" spans="1:17" s="53" customFormat="1">
      <c r="A1154" s="51"/>
      <c r="B1154" s="52"/>
      <c r="C1154" s="52"/>
      <c r="D1154" s="52"/>
      <c r="E1154" s="52"/>
      <c r="F1154" s="52"/>
      <c r="G1154" s="52"/>
      <c r="L1154" s="54"/>
      <c r="M1154" s="54"/>
      <c r="N1154" s="55"/>
      <c r="O1154" s="54"/>
      <c r="P1154" s="54"/>
      <c r="Q1154" s="54"/>
    </row>
    <row r="1155" spans="1:17" s="53" customFormat="1">
      <c r="A1155" s="51"/>
      <c r="B1155" s="52"/>
      <c r="C1155" s="52"/>
      <c r="D1155" s="52"/>
      <c r="E1155" s="52"/>
      <c r="F1155" s="52"/>
      <c r="G1155" s="52"/>
      <c r="L1155" s="54"/>
      <c r="M1155" s="54"/>
      <c r="N1155" s="55"/>
      <c r="O1155" s="54"/>
      <c r="P1155" s="54"/>
      <c r="Q1155" s="54"/>
    </row>
    <row r="1156" spans="1:17" s="53" customFormat="1">
      <c r="A1156" s="51"/>
      <c r="B1156" s="52"/>
      <c r="C1156" s="52"/>
      <c r="D1156" s="52"/>
      <c r="E1156" s="52"/>
      <c r="F1156" s="52"/>
      <c r="G1156" s="52"/>
      <c r="L1156" s="54"/>
      <c r="M1156" s="54"/>
      <c r="N1156" s="55"/>
      <c r="O1156" s="54"/>
      <c r="P1156" s="54"/>
      <c r="Q1156" s="54"/>
    </row>
    <row r="1157" spans="1:17" s="53" customFormat="1">
      <c r="A1157" s="51"/>
      <c r="B1157" s="52"/>
      <c r="C1157" s="52"/>
      <c r="D1157" s="52"/>
      <c r="E1157" s="52"/>
      <c r="F1157" s="52"/>
      <c r="G1157" s="52"/>
      <c r="L1157" s="54"/>
      <c r="M1157" s="54"/>
      <c r="N1157" s="55"/>
      <c r="O1157" s="54"/>
      <c r="P1157" s="54"/>
      <c r="Q1157" s="54"/>
    </row>
    <row r="1158" spans="1:17" s="53" customFormat="1">
      <c r="A1158" s="51"/>
      <c r="B1158" s="52"/>
      <c r="C1158" s="52"/>
      <c r="D1158" s="52"/>
      <c r="E1158" s="52"/>
      <c r="F1158" s="52"/>
      <c r="G1158" s="52"/>
      <c r="L1158" s="54"/>
      <c r="M1158" s="54"/>
      <c r="N1158" s="55"/>
      <c r="O1158" s="54"/>
      <c r="P1158" s="54"/>
      <c r="Q1158" s="54"/>
    </row>
    <row r="1159" spans="1:17" s="53" customFormat="1">
      <c r="A1159" s="51"/>
      <c r="B1159" s="52"/>
      <c r="C1159" s="52"/>
      <c r="D1159" s="52"/>
      <c r="E1159" s="52"/>
      <c r="F1159" s="52"/>
      <c r="G1159" s="52"/>
      <c r="L1159" s="54"/>
      <c r="M1159" s="54"/>
      <c r="N1159" s="55"/>
      <c r="O1159" s="54"/>
      <c r="P1159" s="54"/>
      <c r="Q1159" s="54"/>
    </row>
    <row r="1160" spans="1:17" s="53" customFormat="1">
      <c r="A1160" s="51"/>
      <c r="B1160" s="52"/>
      <c r="C1160" s="52"/>
      <c r="D1160" s="52"/>
      <c r="E1160" s="52"/>
      <c r="F1160" s="52"/>
      <c r="G1160" s="52"/>
      <c r="L1160" s="54"/>
      <c r="M1160" s="54"/>
      <c r="N1160" s="55"/>
      <c r="O1160" s="54"/>
      <c r="P1160" s="54"/>
      <c r="Q1160" s="54"/>
    </row>
    <row r="1161" spans="1:17" s="53" customFormat="1">
      <c r="A1161" s="51"/>
      <c r="B1161" s="52"/>
      <c r="C1161" s="52"/>
      <c r="D1161" s="52"/>
      <c r="E1161" s="52"/>
      <c r="F1161" s="52"/>
      <c r="G1161" s="52"/>
      <c r="L1161" s="54"/>
      <c r="M1161" s="54"/>
      <c r="N1161" s="55"/>
      <c r="O1161" s="54"/>
      <c r="P1161" s="54"/>
      <c r="Q1161" s="54"/>
    </row>
    <row r="1162" spans="1:17" s="53" customFormat="1">
      <c r="A1162" s="51"/>
      <c r="B1162" s="52"/>
      <c r="C1162" s="52"/>
      <c r="D1162" s="52"/>
      <c r="E1162" s="52"/>
      <c r="F1162" s="52"/>
      <c r="G1162" s="52"/>
      <c r="L1162" s="54"/>
      <c r="M1162" s="54"/>
      <c r="N1162" s="55"/>
      <c r="O1162" s="54"/>
      <c r="P1162" s="54"/>
      <c r="Q1162" s="54"/>
    </row>
    <row r="1163" spans="1:17" s="53" customFormat="1">
      <c r="A1163" s="51"/>
      <c r="B1163" s="52"/>
      <c r="C1163" s="52"/>
      <c r="D1163" s="52"/>
      <c r="E1163" s="52"/>
      <c r="F1163" s="52"/>
      <c r="G1163" s="52"/>
      <c r="L1163" s="54"/>
      <c r="M1163" s="54"/>
      <c r="N1163" s="55"/>
      <c r="O1163" s="54"/>
      <c r="P1163" s="54"/>
      <c r="Q1163" s="54"/>
    </row>
    <row r="1164" spans="1:17" s="53" customFormat="1">
      <c r="A1164" s="51"/>
      <c r="B1164" s="52"/>
      <c r="C1164" s="52"/>
      <c r="D1164" s="52"/>
      <c r="E1164" s="52"/>
      <c r="F1164" s="52"/>
      <c r="G1164" s="52"/>
      <c r="L1164" s="54"/>
      <c r="M1164" s="54"/>
      <c r="N1164" s="55"/>
      <c r="O1164" s="54"/>
      <c r="P1164" s="54"/>
      <c r="Q1164" s="54"/>
    </row>
    <row r="1165" spans="1:17" s="53" customFormat="1">
      <c r="A1165" s="51"/>
      <c r="B1165" s="52"/>
      <c r="C1165" s="52"/>
      <c r="D1165" s="52"/>
      <c r="E1165" s="52"/>
      <c r="F1165" s="52"/>
      <c r="G1165" s="52"/>
      <c r="L1165" s="54"/>
      <c r="M1165" s="54"/>
      <c r="N1165" s="55"/>
      <c r="O1165" s="54"/>
      <c r="P1165" s="54"/>
      <c r="Q1165" s="54"/>
    </row>
    <row r="1166" spans="1:17" s="53" customFormat="1">
      <c r="A1166" s="51"/>
      <c r="B1166" s="52"/>
      <c r="C1166" s="52"/>
      <c r="D1166" s="52"/>
      <c r="E1166" s="52"/>
      <c r="F1166" s="52"/>
      <c r="G1166" s="52"/>
      <c r="L1166" s="54"/>
      <c r="M1166" s="54"/>
      <c r="N1166" s="55"/>
      <c r="O1166" s="54"/>
      <c r="P1166" s="54"/>
      <c r="Q1166" s="54"/>
    </row>
    <row r="1167" spans="1:17" s="53" customFormat="1">
      <c r="A1167" s="51"/>
      <c r="B1167" s="52"/>
      <c r="C1167" s="52"/>
      <c r="D1167" s="52"/>
      <c r="E1167" s="52"/>
      <c r="F1167" s="52"/>
      <c r="G1167" s="52"/>
      <c r="L1167" s="54"/>
      <c r="M1167" s="54"/>
      <c r="N1167" s="55"/>
      <c r="O1167" s="54"/>
      <c r="P1167" s="54"/>
      <c r="Q1167" s="54"/>
    </row>
    <row r="1168" spans="1:17" s="53" customFormat="1">
      <c r="A1168" s="51"/>
      <c r="B1168" s="52"/>
      <c r="C1168" s="52"/>
      <c r="D1168" s="52"/>
      <c r="E1168" s="52"/>
      <c r="F1168" s="52"/>
      <c r="G1168" s="52"/>
      <c r="L1168" s="54"/>
      <c r="M1168" s="54"/>
      <c r="N1168" s="55"/>
      <c r="O1168" s="54"/>
      <c r="P1168" s="54"/>
      <c r="Q1168" s="54"/>
    </row>
    <row r="1169" spans="1:17" s="53" customFormat="1">
      <c r="A1169" s="51"/>
      <c r="B1169" s="52"/>
      <c r="C1169" s="52"/>
      <c r="D1169" s="52"/>
      <c r="E1169" s="52"/>
      <c r="F1169" s="52"/>
      <c r="G1169" s="52"/>
      <c r="L1169" s="54"/>
      <c r="M1169" s="54"/>
      <c r="N1169" s="55"/>
      <c r="O1169" s="54"/>
      <c r="P1169" s="54"/>
      <c r="Q1169" s="54"/>
    </row>
    <row r="1170" spans="1:17" s="53" customFormat="1">
      <c r="A1170" s="51"/>
      <c r="B1170" s="52"/>
      <c r="C1170" s="52"/>
      <c r="D1170" s="52"/>
      <c r="E1170" s="52"/>
      <c r="F1170" s="52"/>
      <c r="G1170" s="52"/>
      <c r="L1170" s="54"/>
      <c r="M1170" s="54"/>
      <c r="N1170" s="55"/>
      <c r="O1170" s="54"/>
      <c r="P1170" s="54"/>
      <c r="Q1170" s="54"/>
    </row>
    <row r="1171" spans="1:17" s="53" customFormat="1">
      <c r="A1171" s="51"/>
      <c r="B1171" s="52"/>
      <c r="C1171" s="52"/>
      <c r="D1171" s="52"/>
      <c r="E1171" s="52"/>
      <c r="F1171" s="52"/>
      <c r="G1171" s="52"/>
      <c r="L1171" s="54"/>
      <c r="M1171" s="54"/>
      <c r="N1171" s="55"/>
      <c r="O1171" s="54"/>
      <c r="P1171" s="54"/>
      <c r="Q1171" s="54"/>
    </row>
    <row r="1172" spans="1:17" s="53" customFormat="1">
      <c r="A1172" s="51"/>
      <c r="B1172" s="52"/>
      <c r="C1172" s="52"/>
      <c r="D1172" s="52"/>
      <c r="E1172" s="52"/>
      <c r="F1172" s="52"/>
      <c r="G1172" s="52"/>
      <c r="L1172" s="54"/>
      <c r="M1172" s="54"/>
      <c r="N1172" s="55"/>
      <c r="O1172" s="54"/>
      <c r="P1172" s="54"/>
      <c r="Q1172" s="54"/>
    </row>
    <row r="1173" spans="1:17" s="53" customFormat="1">
      <c r="A1173" s="51"/>
      <c r="B1173" s="52"/>
      <c r="C1173" s="52"/>
      <c r="D1173" s="52"/>
      <c r="E1173" s="52"/>
      <c r="F1173" s="52"/>
      <c r="G1173" s="52"/>
      <c r="L1173" s="54"/>
      <c r="M1173" s="54"/>
      <c r="N1173" s="55"/>
      <c r="O1173" s="54"/>
      <c r="P1173" s="54"/>
      <c r="Q1173" s="54"/>
    </row>
    <row r="1174" spans="1:17" s="53" customFormat="1">
      <c r="A1174" s="51"/>
      <c r="B1174" s="52"/>
      <c r="C1174" s="52"/>
      <c r="D1174" s="52"/>
      <c r="E1174" s="52"/>
      <c r="F1174" s="52"/>
      <c r="G1174" s="52"/>
      <c r="L1174" s="54"/>
      <c r="M1174" s="54"/>
      <c r="N1174" s="55"/>
      <c r="O1174" s="54"/>
      <c r="P1174" s="54"/>
      <c r="Q1174" s="54"/>
    </row>
    <row r="1175" spans="1:17" s="53" customFormat="1">
      <c r="A1175" s="51"/>
      <c r="B1175" s="52"/>
      <c r="C1175" s="52"/>
      <c r="D1175" s="52"/>
      <c r="E1175" s="52"/>
      <c r="F1175" s="52"/>
      <c r="G1175" s="52"/>
      <c r="L1175" s="54"/>
      <c r="M1175" s="54"/>
      <c r="N1175" s="55"/>
      <c r="O1175" s="54"/>
      <c r="P1175" s="54"/>
      <c r="Q1175" s="54"/>
    </row>
    <row r="1176" spans="1:17" s="53" customFormat="1">
      <c r="A1176" s="51"/>
      <c r="B1176" s="52"/>
      <c r="C1176" s="52"/>
      <c r="D1176" s="52"/>
      <c r="E1176" s="52"/>
      <c r="F1176" s="52"/>
      <c r="G1176" s="52"/>
      <c r="L1176" s="54"/>
      <c r="M1176" s="54"/>
      <c r="N1176" s="55"/>
      <c r="O1176" s="54"/>
      <c r="P1176" s="54"/>
      <c r="Q1176" s="54"/>
    </row>
    <row r="1177" spans="1:17" s="53" customFormat="1">
      <c r="A1177" s="51"/>
      <c r="B1177" s="52"/>
      <c r="C1177" s="52"/>
      <c r="D1177" s="52"/>
      <c r="E1177" s="52"/>
      <c r="F1177" s="52"/>
      <c r="G1177" s="52"/>
      <c r="L1177" s="54"/>
      <c r="M1177" s="54"/>
      <c r="N1177" s="55"/>
      <c r="O1177" s="54"/>
      <c r="P1177" s="54"/>
      <c r="Q1177" s="54"/>
    </row>
    <row r="1178" spans="1:17" s="53" customFormat="1">
      <c r="A1178" s="51"/>
      <c r="B1178" s="52"/>
      <c r="C1178" s="52"/>
      <c r="D1178" s="52"/>
      <c r="E1178" s="52"/>
      <c r="F1178" s="52"/>
      <c r="G1178" s="52"/>
      <c r="L1178" s="54"/>
      <c r="M1178" s="54"/>
      <c r="N1178" s="55"/>
      <c r="O1178" s="54"/>
      <c r="P1178" s="54"/>
      <c r="Q1178" s="54"/>
    </row>
    <row r="1179" spans="1:17" s="53" customFormat="1">
      <c r="A1179" s="51"/>
      <c r="B1179" s="52"/>
      <c r="C1179" s="52"/>
      <c r="D1179" s="52"/>
      <c r="E1179" s="52"/>
      <c r="F1179" s="52"/>
      <c r="G1179" s="52"/>
      <c r="L1179" s="54"/>
      <c r="M1179" s="54"/>
      <c r="N1179" s="55"/>
      <c r="O1179" s="54"/>
      <c r="P1179" s="54"/>
      <c r="Q1179" s="54"/>
    </row>
    <row r="1180" spans="1:17" s="53" customFormat="1">
      <c r="A1180" s="51"/>
      <c r="B1180" s="52"/>
      <c r="C1180" s="52"/>
      <c r="D1180" s="52"/>
      <c r="E1180" s="52"/>
      <c r="F1180" s="52"/>
      <c r="G1180" s="52"/>
      <c r="L1180" s="54"/>
      <c r="M1180" s="54"/>
      <c r="N1180" s="55"/>
      <c r="O1180" s="54"/>
      <c r="P1180" s="54"/>
      <c r="Q1180" s="54"/>
    </row>
    <row r="1181" spans="1:17" s="53" customFormat="1">
      <c r="A1181" s="51"/>
      <c r="B1181" s="52"/>
      <c r="C1181" s="52"/>
      <c r="D1181" s="52"/>
      <c r="E1181" s="52"/>
      <c r="F1181" s="52"/>
      <c r="G1181" s="52"/>
      <c r="L1181" s="54"/>
      <c r="M1181" s="54"/>
      <c r="N1181" s="55"/>
      <c r="O1181" s="54"/>
      <c r="P1181" s="54"/>
      <c r="Q1181" s="54"/>
    </row>
    <row r="1182" spans="1:17" s="53" customFormat="1">
      <c r="A1182" s="51"/>
      <c r="B1182" s="52"/>
      <c r="C1182" s="52"/>
      <c r="D1182" s="52"/>
      <c r="E1182" s="52"/>
      <c r="F1182" s="52"/>
      <c r="G1182" s="52"/>
      <c r="L1182" s="54"/>
      <c r="M1182" s="54"/>
      <c r="N1182" s="55"/>
      <c r="O1182" s="54"/>
      <c r="P1182" s="54"/>
      <c r="Q1182" s="54"/>
    </row>
    <row r="1183" spans="1:17" s="53" customFormat="1">
      <c r="A1183" s="51"/>
      <c r="B1183" s="52"/>
      <c r="C1183" s="52"/>
      <c r="D1183" s="52"/>
      <c r="E1183" s="52"/>
      <c r="F1183" s="52"/>
      <c r="G1183" s="52"/>
      <c r="L1183" s="54"/>
      <c r="M1183" s="54"/>
      <c r="N1183" s="55"/>
      <c r="O1183" s="54"/>
      <c r="P1183" s="54"/>
      <c r="Q1183" s="54"/>
    </row>
    <row r="1184" spans="1:17" s="53" customFormat="1">
      <c r="A1184" s="51"/>
      <c r="B1184" s="52"/>
      <c r="C1184" s="52"/>
      <c r="D1184" s="52"/>
      <c r="E1184" s="52"/>
      <c r="F1184" s="52"/>
      <c r="G1184" s="52"/>
      <c r="L1184" s="54"/>
      <c r="M1184" s="54"/>
      <c r="N1184" s="55"/>
      <c r="O1184" s="54"/>
      <c r="P1184" s="54"/>
      <c r="Q1184" s="54"/>
    </row>
    <row r="1185" spans="1:17" s="53" customFormat="1">
      <c r="A1185" s="51"/>
      <c r="B1185" s="52"/>
      <c r="C1185" s="52"/>
      <c r="D1185" s="52"/>
      <c r="E1185" s="52"/>
      <c r="F1185" s="52"/>
      <c r="G1185" s="52"/>
      <c r="L1185" s="54"/>
      <c r="M1185" s="54"/>
      <c r="N1185" s="55"/>
      <c r="O1185" s="54"/>
      <c r="P1185" s="54"/>
      <c r="Q1185" s="54"/>
    </row>
    <row r="1186" spans="1:17" s="53" customFormat="1">
      <c r="A1186" s="51"/>
      <c r="B1186" s="52"/>
      <c r="C1186" s="52"/>
      <c r="D1186" s="52"/>
      <c r="E1186" s="52"/>
      <c r="F1186" s="52"/>
      <c r="G1186" s="52"/>
      <c r="L1186" s="54"/>
      <c r="M1186" s="54"/>
      <c r="N1186" s="55"/>
      <c r="O1186" s="54"/>
      <c r="P1186" s="54"/>
      <c r="Q1186" s="54"/>
    </row>
    <row r="1187" spans="1:17" s="53" customFormat="1">
      <c r="A1187" s="51"/>
      <c r="B1187" s="52"/>
      <c r="C1187" s="52"/>
      <c r="D1187" s="52"/>
      <c r="E1187" s="52"/>
      <c r="F1187" s="52"/>
      <c r="G1187" s="52"/>
      <c r="L1187" s="54"/>
      <c r="M1187" s="54"/>
      <c r="N1187" s="55"/>
      <c r="O1187" s="54"/>
      <c r="P1187" s="54"/>
      <c r="Q1187" s="54"/>
    </row>
    <row r="1188" spans="1:17" s="53" customFormat="1">
      <c r="A1188" s="51"/>
      <c r="B1188" s="52"/>
      <c r="C1188" s="52"/>
      <c r="D1188" s="52"/>
      <c r="E1188" s="52"/>
      <c r="F1188" s="52"/>
      <c r="G1188" s="52"/>
      <c r="L1188" s="54"/>
      <c r="M1188" s="54"/>
      <c r="N1188" s="55"/>
      <c r="O1188" s="54"/>
      <c r="P1188" s="54"/>
      <c r="Q1188" s="54"/>
    </row>
    <row r="1189" spans="1:17" s="53" customFormat="1">
      <c r="A1189" s="51"/>
      <c r="B1189" s="52"/>
      <c r="C1189" s="52"/>
      <c r="D1189" s="52"/>
      <c r="E1189" s="52"/>
      <c r="F1189" s="52"/>
      <c r="G1189" s="52"/>
      <c r="L1189" s="54"/>
      <c r="M1189" s="54"/>
      <c r="N1189" s="55"/>
      <c r="O1189" s="54"/>
      <c r="P1189" s="54"/>
      <c r="Q1189" s="54"/>
    </row>
    <row r="1190" spans="1:17" s="53" customFormat="1">
      <c r="A1190" s="51"/>
      <c r="B1190" s="52"/>
      <c r="C1190" s="52"/>
      <c r="D1190" s="52"/>
      <c r="E1190" s="52"/>
      <c r="F1190" s="52"/>
      <c r="G1190" s="52"/>
      <c r="L1190" s="54"/>
      <c r="M1190" s="54"/>
      <c r="N1190" s="55"/>
      <c r="O1190" s="54"/>
      <c r="P1190" s="54"/>
      <c r="Q1190" s="54"/>
    </row>
    <row r="1191" spans="1:17" s="53" customFormat="1">
      <c r="A1191" s="51"/>
      <c r="B1191" s="52"/>
      <c r="C1191" s="52"/>
      <c r="D1191" s="52"/>
      <c r="E1191" s="52"/>
      <c r="F1191" s="52"/>
      <c r="G1191" s="52"/>
      <c r="L1191" s="54"/>
      <c r="M1191" s="54"/>
      <c r="N1191" s="55"/>
      <c r="O1191" s="54"/>
      <c r="P1191" s="54"/>
      <c r="Q1191" s="54"/>
    </row>
    <row r="1192" spans="1:17" s="53" customFormat="1">
      <c r="A1192" s="51"/>
      <c r="B1192" s="52"/>
      <c r="C1192" s="52"/>
      <c r="D1192" s="52"/>
      <c r="E1192" s="52"/>
      <c r="F1192" s="52"/>
      <c r="G1192" s="52"/>
      <c r="L1192" s="54"/>
      <c r="M1192" s="54"/>
      <c r="N1192" s="55"/>
      <c r="O1192" s="54"/>
      <c r="P1192" s="54"/>
      <c r="Q1192" s="54"/>
    </row>
    <row r="1193" spans="1:17" s="53" customFormat="1">
      <c r="A1193" s="51"/>
      <c r="B1193" s="52"/>
      <c r="C1193" s="52"/>
      <c r="D1193" s="52"/>
      <c r="E1193" s="52"/>
      <c r="F1193" s="52"/>
      <c r="G1193" s="52"/>
      <c r="L1193" s="54"/>
      <c r="M1193" s="54"/>
      <c r="N1193" s="55"/>
      <c r="O1193" s="54"/>
      <c r="P1193" s="54"/>
      <c r="Q1193" s="54"/>
    </row>
    <row r="1194" spans="1:17" s="53" customFormat="1">
      <c r="A1194" s="51"/>
      <c r="B1194" s="52"/>
      <c r="C1194" s="52"/>
      <c r="D1194" s="52"/>
      <c r="E1194" s="52"/>
      <c r="F1194" s="52"/>
      <c r="G1194" s="52"/>
      <c r="L1194" s="54"/>
      <c r="M1194" s="54"/>
      <c r="N1194" s="55"/>
      <c r="O1194" s="54"/>
      <c r="P1194" s="54"/>
      <c r="Q1194" s="54"/>
    </row>
    <row r="1195" spans="1:17" s="53" customFormat="1">
      <c r="A1195" s="51"/>
      <c r="B1195" s="52"/>
      <c r="C1195" s="52"/>
      <c r="D1195" s="52"/>
      <c r="E1195" s="52"/>
      <c r="F1195" s="52"/>
      <c r="G1195" s="52"/>
      <c r="L1195" s="54"/>
      <c r="M1195" s="54"/>
      <c r="N1195" s="55"/>
      <c r="O1195" s="54"/>
      <c r="P1195" s="54"/>
      <c r="Q1195" s="54"/>
    </row>
    <row r="1196" spans="1:17" s="53" customFormat="1">
      <c r="A1196" s="51"/>
      <c r="B1196" s="52"/>
      <c r="C1196" s="52"/>
      <c r="D1196" s="52"/>
      <c r="E1196" s="52"/>
      <c r="F1196" s="52"/>
      <c r="G1196" s="52"/>
      <c r="L1196" s="54"/>
      <c r="M1196" s="54"/>
      <c r="N1196" s="55"/>
      <c r="O1196" s="54"/>
      <c r="P1196" s="54"/>
      <c r="Q1196" s="54"/>
    </row>
    <row r="1197" spans="1:17" s="53" customFormat="1">
      <c r="A1197" s="51"/>
      <c r="B1197" s="52"/>
      <c r="C1197" s="52"/>
      <c r="D1197" s="52"/>
      <c r="E1197" s="52"/>
      <c r="F1197" s="52"/>
      <c r="G1197" s="52"/>
      <c r="L1197" s="54"/>
      <c r="M1197" s="54"/>
      <c r="N1197" s="55"/>
      <c r="O1197" s="54"/>
      <c r="P1197" s="54"/>
      <c r="Q1197" s="54"/>
    </row>
    <row r="1198" spans="1:17" s="53" customFormat="1">
      <c r="A1198" s="51"/>
      <c r="B1198" s="52"/>
      <c r="C1198" s="52"/>
      <c r="D1198" s="52"/>
      <c r="E1198" s="52"/>
      <c r="F1198" s="52"/>
      <c r="G1198" s="52"/>
      <c r="L1198" s="54"/>
      <c r="M1198" s="54"/>
      <c r="N1198" s="55"/>
      <c r="O1198" s="54"/>
      <c r="P1198" s="54"/>
      <c r="Q1198" s="54"/>
    </row>
    <row r="1199" spans="1:17" s="53" customFormat="1">
      <c r="A1199" s="51"/>
      <c r="B1199" s="52"/>
      <c r="C1199" s="52"/>
      <c r="D1199" s="52"/>
      <c r="E1199" s="52"/>
      <c r="F1199" s="52"/>
      <c r="G1199" s="52"/>
      <c r="L1199" s="54"/>
      <c r="M1199" s="54"/>
      <c r="N1199" s="55"/>
      <c r="O1199" s="54"/>
      <c r="P1199" s="54"/>
      <c r="Q1199" s="54"/>
    </row>
    <row r="1200" spans="1:17" s="53" customFormat="1">
      <c r="A1200" s="51"/>
      <c r="B1200" s="52"/>
      <c r="C1200" s="52"/>
      <c r="D1200" s="52"/>
      <c r="E1200" s="52"/>
      <c r="F1200" s="52"/>
      <c r="G1200" s="52"/>
      <c r="L1200" s="54"/>
      <c r="M1200" s="54"/>
      <c r="N1200" s="55"/>
      <c r="O1200" s="54"/>
      <c r="P1200" s="54"/>
      <c r="Q1200" s="54"/>
    </row>
    <row r="1201" spans="1:17" s="53" customFormat="1">
      <c r="A1201" s="51"/>
      <c r="B1201" s="52"/>
      <c r="C1201" s="52"/>
      <c r="D1201" s="52"/>
      <c r="E1201" s="52"/>
      <c r="F1201" s="52"/>
      <c r="G1201" s="52"/>
      <c r="L1201" s="54"/>
      <c r="M1201" s="54"/>
      <c r="N1201" s="55"/>
      <c r="O1201" s="54"/>
      <c r="P1201" s="54"/>
      <c r="Q1201" s="54"/>
    </row>
    <row r="1202" spans="1:17" s="53" customFormat="1">
      <c r="A1202" s="51"/>
      <c r="B1202" s="52"/>
      <c r="C1202" s="52"/>
      <c r="D1202" s="52"/>
      <c r="E1202" s="52"/>
      <c r="F1202" s="52"/>
      <c r="G1202" s="52"/>
      <c r="L1202" s="54"/>
      <c r="M1202" s="54"/>
      <c r="N1202" s="55"/>
      <c r="O1202" s="54"/>
      <c r="P1202" s="54"/>
      <c r="Q1202" s="54"/>
    </row>
    <row r="1203" spans="1:17" s="53" customFormat="1">
      <c r="A1203" s="51"/>
      <c r="B1203" s="52"/>
      <c r="C1203" s="52"/>
      <c r="D1203" s="52"/>
      <c r="E1203" s="52"/>
      <c r="F1203" s="52"/>
      <c r="G1203" s="52"/>
      <c r="L1203" s="54"/>
      <c r="M1203" s="54"/>
      <c r="N1203" s="55"/>
      <c r="O1203" s="54"/>
      <c r="P1203" s="54"/>
      <c r="Q1203" s="54"/>
    </row>
    <row r="1204" spans="1:17" s="53" customFormat="1">
      <c r="A1204" s="51"/>
      <c r="B1204" s="52"/>
      <c r="C1204" s="52"/>
      <c r="D1204" s="52"/>
      <c r="E1204" s="52"/>
      <c r="F1204" s="52"/>
      <c r="G1204" s="52"/>
      <c r="L1204" s="54"/>
      <c r="M1204" s="54"/>
      <c r="N1204" s="55"/>
      <c r="O1204" s="54"/>
      <c r="P1204" s="54"/>
      <c r="Q1204" s="54"/>
    </row>
    <row r="1205" spans="1:17" s="53" customFormat="1">
      <c r="A1205" s="51"/>
      <c r="B1205" s="52"/>
      <c r="C1205" s="52"/>
      <c r="D1205" s="52"/>
      <c r="E1205" s="52"/>
      <c r="F1205" s="52"/>
      <c r="G1205" s="52"/>
      <c r="L1205" s="54"/>
      <c r="M1205" s="54"/>
      <c r="N1205" s="55"/>
      <c r="O1205" s="54"/>
      <c r="P1205" s="54"/>
      <c r="Q1205" s="54"/>
    </row>
    <row r="1206" spans="1:17" s="53" customFormat="1">
      <c r="A1206" s="51"/>
      <c r="B1206" s="52"/>
      <c r="C1206" s="52"/>
      <c r="D1206" s="52"/>
      <c r="E1206" s="52"/>
      <c r="F1206" s="52"/>
      <c r="G1206" s="52"/>
      <c r="L1206" s="54"/>
      <c r="M1206" s="54"/>
      <c r="N1206" s="55"/>
      <c r="O1206" s="54"/>
      <c r="P1206" s="54"/>
      <c r="Q1206" s="54"/>
    </row>
    <row r="1207" spans="1:17" s="53" customFormat="1">
      <c r="A1207" s="51"/>
      <c r="B1207" s="52"/>
      <c r="C1207" s="52"/>
      <c r="D1207" s="52"/>
      <c r="E1207" s="52"/>
      <c r="F1207" s="52"/>
      <c r="G1207" s="52"/>
      <c r="L1207" s="54"/>
      <c r="M1207" s="54"/>
      <c r="N1207" s="55"/>
      <c r="O1207" s="54"/>
      <c r="P1207" s="54"/>
      <c r="Q1207" s="54"/>
    </row>
    <row r="1208" spans="1:17" s="53" customFormat="1">
      <c r="A1208" s="51"/>
      <c r="B1208" s="52"/>
      <c r="C1208" s="52"/>
      <c r="D1208" s="52"/>
      <c r="E1208" s="52"/>
      <c r="F1208" s="52"/>
      <c r="G1208" s="52"/>
      <c r="L1208" s="54"/>
      <c r="M1208" s="54"/>
      <c r="N1208" s="55"/>
      <c r="O1208" s="54"/>
      <c r="P1208" s="54"/>
      <c r="Q1208" s="54"/>
    </row>
    <row r="1209" spans="1:17" s="53" customFormat="1">
      <c r="A1209" s="51"/>
      <c r="B1209" s="52"/>
      <c r="C1209" s="52"/>
      <c r="D1209" s="52"/>
      <c r="E1209" s="52"/>
      <c r="F1209" s="52"/>
      <c r="G1209" s="52"/>
      <c r="L1209" s="54"/>
      <c r="M1209" s="54"/>
      <c r="N1209" s="55"/>
      <c r="O1209" s="54"/>
      <c r="P1209" s="54"/>
      <c r="Q1209" s="54"/>
    </row>
    <row r="1210" spans="1:17" s="53" customFormat="1">
      <c r="A1210" s="51"/>
      <c r="B1210" s="52"/>
      <c r="C1210" s="52"/>
      <c r="D1210" s="52"/>
      <c r="E1210" s="52"/>
      <c r="F1210" s="52"/>
      <c r="G1210" s="52"/>
      <c r="L1210" s="54"/>
      <c r="M1210" s="54"/>
      <c r="N1210" s="55"/>
      <c r="O1210" s="54"/>
      <c r="P1210" s="54"/>
      <c r="Q1210" s="54"/>
    </row>
    <row r="1211" spans="1:17" s="53" customFormat="1">
      <c r="A1211" s="51"/>
      <c r="B1211" s="52"/>
      <c r="C1211" s="52"/>
      <c r="D1211" s="52"/>
      <c r="E1211" s="52"/>
      <c r="F1211" s="52"/>
      <c r="G1211" s="52"/>
      <c r="L1211" s="54"/>
      <c r="M1211" s="54"/>
      <c r="N1211" s="55"/>
      <c r="O1211" s="54"/>
      <c r="P1211" s="54"/>
      <c r="Q1211" s="54"/>
    </row>
    <row r="1212" spans="1:17" s="53" customFormat="1">
      <c r="A1212" s="51"/>
      <c r="B1212" s="52"/>
      <c r="C1212" s="52"/>
      <c r="D1212" s="52"/>
      <c r="E1212" s="52"/>
      <c r="F1212" s="52"/>
      <c r="G1212" s="52"/>
      <c r="L1212" s="54"/>
      <c r="M1212" s="54"/>
      <c r="N1212" s="55"/>
      <c r="O1212" s="54"/>
      <c r="P1212" s="54"/>
      <c r="Q1212" s="54"/>
    </row>
    <row r="1213" spans="1:17" s="53" customFormat="1">
      <c r="A1213" s="51"/>
      <c r="B1213" s="52"/>
      <c r="C1213" s="52"/>
      <c r="D1213" s="52"/>
      <c r="E1213" s="52"/>
      <c r="F1213" s="52"/>
      <c r="G1213" s="52"/>
      <c r="L1213" s="54"/>
      <c r="M1213" s="54"/>
      <c r="N1213" s="55"/>
      <c r="O1213" s="54"/>
      <c r="P1213" s="54"/>
      <c r="Q1213" s="54"/>
    </row>
    <row r="1214" spans="1:17" s="53" customFormat="1">
      <c r="A1214" s="51"/>
      <c r="B1214" s="52"/>
      <c r="C1214" s="52"/>
      <c r="D1214" s="52"/>
      <c r="E1214" s="52"/>
      <c r="F1214" s="52"/>
      <c r="G1214" s="52"/>
      <c r="L1214" s="54"/>
      <c r="M1214" s="54"/>
      <c r="N1214" s="55"/>
      <c r="O1214" s="54"/>
      <c r="P1214" s="54"/>
      <c r="Q1214" s="54"/>
    </row>
    <row r="1215" spans="1:17" s="53" customFormat="1">
      <c r="A1215" s="51"/>
      <c r="B1215" s="52"/>
      <c r="C1215" s="52"/>
      <c r="D1215" s="52"/>
      <c r="E1215" s="52"/>
      <c r="F1215" s="52"/>
      <c r="G1215" s="52"/>
      <c r="L1215" s="54"/>
      <c r="M1215" s="54"/>
      <c r="N1215" s="55"/>
      <c r="O1215" s="54"/>
      <c r="P1215" s="54"/>
      <c r="Q1215" s="54"/>
    </row>
    <row r="1216" spans="1:17" s="53" customFormat="1">
      <c r="A1216" s="51"/>
      <c r="B1216" s="52"/>
      <c r="C1216" s="52"/>
      <c r="D1216" s="52"/>
      <c r="E1216" s="52"/>
      <c r="F1216" s="52"/>
      <c r="G1216" s="52"/>
      <c r="L1216" s="54"/>
      <c r="M1216" s="54"/>
      <c r="N1216" s="55"/>
      <c r="O1216" s="54"/>
      <c r="P1216" s="54"/>
      <c r="Q1216" s="54"/>
    </row>
    <row r="1217" spans="1:17" s="53" customFormat="1">
      <c r="A1217" s="51"/>
      <c r="B1217" s="52"/>
      <c r="C1217" s="52"/>
      <c r="D1217" s="52"/>
      <c r="E1217" s="52"/>
      <c r="F1217" s="52"/>
      <c r="G1217" s="52"/>
      <c r="L1217" s="54"/>
      <c r="M1217" s="54"/>
      <c r="N1217" s="55"/>
      <c r="O1217" s="54"/>
      <c r="P1217" s="54"/>
      <c r="Q1217" s="54"/>
    </row>
    <row r="1218" spans="1:17" s="53" customFormat="1">
      <c r="A1218" s="51"/>
      <c r="B1218" s="52"/>
      <c r="C1218" s="52"/>
      <c r="D1218" s="52"/>
      <c r="E1218" s="52"/>
      <c r="F1218" s="52"/>
      <c r="G1218" s="52"/>
      <c r="L1218" s="54"/>
      <c r="M1218" s="54"/>
      <c r="N1218" s="55"/>
      <c r="O1218" s="54"/>
      <c r="P1218" s="54"/>
      <c r="Q1218" s="54"/>
    </row>
    <row r="1219" spans="1:17" s="53" customFormat="1">
      <c r="A1219" s="51"/>
      <c r="B1219" s="52"/>
      <c r="C1219" s="52"/>
      <c r="D1219" s="52"/>
      <c r="E1219" s="52"/>
      <c r="F1219" s="52"/>
      <c r="G1219" s="52"/>
      <c r="L1219" s="54"/>
      <c r="M1219" s="54"/>
      <c r="N1219" s="55"/>
      <c r="O1219" s="54"/>
      <c r="P1219" s="54"/>
      <c r="Q1219" s="54"/>
    </row>
    <row r="1220" spans="1:17" s="53" customFormat="1">
      <c r="A1220" s="51"/>
      <c r="B1220" s="52"/>
      <c r="C1220" s="52"/>
      <c r="D1220" s="52"/>
      <c r="E1220" s="52"/>
      <c r="F1220" s="52"/>
      <c r="G1220" s="52"/>
      <c r="L1220" s="54"/>
      <c r="M1220" s="54"/>
      <c r="N1220" s="55"/>
      <c r="O1220" s="54"/>
      <c r="P1220" s="54"/>
      <c r="Q1220" s="54"/>
    </row>
    <row r="1221" spans="1:17" s="53" customFormat="1">
      <c r="A1221" s="51"/>
      <c r="B1221" s="52"/>
      <c r="C1221" s="52"/>
      <c r="D1221" s="52"/>
      <c r="E1221" s="52"/>
      <c r="F1221" s="52"/>
      <c r="G1221" s="52"/>
      <c r="L1221" s="54"/>
      <c r="M1221" s="54"/>
      <c r="N1221" s="55"/>
      <c r="O1221" s="54"/>
      <c r="P1221" s="54"/>
      <c r="Q1221" s="54"/>
    </row>
    <row r="1222" spans="1:17" s="53" customFormat="1">
      <c r="A1222" s="51"/>
      <c r="B1222" s="52"/>
      <c r="C1222" s="52"/>
      <c r="D1222" s="52"/>
      <c r="E1222" s="52"/>
      <c r="F1222" s="52"/>
      <c r="G1222" s="52"/>
      <c r="L1222" s="54"/>
      <c r="M1222" s="54"/>
      <c r="N1222" s="55"/>
      <c r="O1222" s="54"/>
      <c r="P1222" s="54"/>
      <c r="Q1222" s="54"/>
    </row>
    <row r="1223" spans="1:17" s="53" customFormat="1">
      <c r="A1223" s="51"/>
      <c r="B1223" s="52"/>
      <c r="C1223" s="52"/>
      <c r="D1223" s="52"/>
      <c r="E1223" s="52"/>
      <c r="F1223" s="52"/>
      <c r="G1223" s="52"/>
      <c r="L1223" s="54"/>
      <c r="M1223" s="54"/>
      <c r="N1223" s="55"/>
      <c r="O1223" s="54"/>
      <c r="P1223" s="54"/>
      <c r="Q1223" s="54"/>
    </row>
    <row r="1224" spans="1:17" s="53" customFormat="1">
      <c r="A1224" s="51"/>
      <c r="B1224" s="52"/>
      <c r="C1224" s="52"/>
      <c r="D1224" s="52"/>
      <c r="E1224" s="52"/>
      <c r="F1224" s="52"/>
      <c r="G1224" s="52"/>
      <c r="L1224" s="54"/>
      <c r="M1224" s="54"/>
      <c r="N1224" s="55"/>
      <c r="O1224" s="54"/>
      <c r="P1224" s="54"/>
      <c r="Q1224" s="54"/>
    </row>
    <row r="1225" spans="1:17" s="53" customFormat="1">
      <c r="A1225" s="51"/>
      <c r="B1225" s="52"/>
      <c r="C1225" s="52"/>
      <c r="D1225" s="52"/>
      <c r="E1225" s="52"/>
      <c r="F1225" s="52"/>
      <c r="G1225" s="52"/>
      <c r="L1225" s="54"/>
      <c r="M1225" s="54"/>
      <c r="N1225" s="55"/>
      <c r="O1225" s="54"/>
      <c r="P1225" s="54"/>
      <c r="Q1225" s="54"/>
    </row>
    <row r="1226" spans="1:17" s="53" customFormat="1">
      <c r="A1226" s="51"/>
      <c r="B1226" s="52"/>
      <c r="C1226" s="52"/>
      <c r="D1226" s="52"/>
      <c r="E1226" s="52"/>
      <c r="F1226" s="52"/>
      <c r="G1226" s="52"/>
      <c r="L1226" s="54"/>
      <c r="M1226" s="54"/>
      <c r="N1226" s="55"/>
      <c r="O1226" s="54"/>
      <c r="P1226" s="54"/>
      <c r="Q1226" s="54"/>
    </row>
    <row r="1227" spans="1:17" s="53" customFormat="1">
      <c r="A1227" s="51"/>
      <c r="B1227" s="52"/>
      <c r="C1227" s="52"/>
      <c r="D1227" s="52"/>
      <c r="E1227" s="52"/>
      <c r="F1227" s="52"/>
      <c r="G1227" s="52"/>
      <c r="L1227" s="54"/>
      <c r="M1227" s="54"/>
      <c r="N1227" s="55"/>
      <c r="O1227" s="54"/>
      <c r="P1227" s="54"/>
      <c r="Q1227" s="54"/>
    </row>
    <row r="1228" spans="1:17" s="53" customFormat="1">
      <c r="A1228" s="51"/>
      <c r="B1228" s="52"/>
      <c r="C1228" s="52"/>
      <c r="D1228" s="52"/>
      <c r="E1228" s="52"/>
      <c r="F1228" s="52"/>
      <c r="G1228" s="52"/>
      <c r="L1228" s="54"/>
      <c r="M1228" s="54"/>
      <c r="N1228" s="55"/>
      <c r="O1228" s="54"/>
      <c r="P1228" s="54"/>
      <c r="Q1228" s="54"/>
    </row>
    <row r="1229" spans="1:17" s="53" customFormat="1">
      <c r="A1229" s="51"/>
      <c r="B1229" s="52"/>
      <c r="C1229" s="52"/>
      <c r="D1229" s="52"/>
      <c r="E1229" s="52"/>
      <c r="F1229" s="52"/>
      <c r="G1229" s="52"/>
      <c r="L1229" s="54"/>
      <c r="M1229" s="54"/>
      <c r="N1229" s="55"/>
      <c r="O1229" s="54"/>
      <c r="P1229" s="54"/>
      <c r="Q1229" s="54"/>
    </row>
    <row r="1230" spans="1:17" s="53" customFormat="1">
      <c r="A1230" s="51"/>
      <c r="B1230" s="52"/>
      <c r="C1230" s="52"/>
      <c r="D1230" s="52"/>
      <c r="E1230" s="52"/>
      <c r="F1230" s="52"/>
      <c r="G1230" s="52"/>
      <c r="L1230" s="54"/>
      <c r="M1230" s="54"/>
      <c r="N1230" s="55"/>
      <c r="O1230" s="54"/>
      <c r="P1230" s="54"/>
      <c r="Q1230" s="54"/>
    </row>
    <row r="1231" spans="1:17" s="53" customFormat="1">
      <c r="A1231" s="51"/>
      <c r="B1231" s="52"/>
      <c r="C1231" s="52"/>
      <c r="D1231" s="52"/>
      <c r="E1231" s="52"/>
      <c r="F1231" s="52"/>
      <c r="G1231" s="52"/>
      <c r="L1231" s="54"/>
      <c r="M1231" s="54"/>
      <c r="N1231" s="55"/>
      <c r="O1231" s="54"/>
      <c r="P1231" s="54"/>
      <c r="Q1231" s="54"/>
    </row>
    <row r="1232" spans="1:17" s="53" customFormat="1">
      <c r="A1232" s="51"/>
      <c r="B1232" s="52"/>
      <c r="C1232" s="52"/>
      <c r="D1232" s="52"/>
      <c r="E1232" s="52"/>
      <c r="F1232" s="52"/>
      <c r="G1232" s="52"/>
      <c r="L1232" s="54"/>
      <c r="M1232" s="54"/>
      <c r="N1232" s="55"/>
      <c r="O1232" s="54"/>
      <c r="P1232" s="54"/>
      <c r="Q1232" s="54"/>
    </row>
    <row r="1233" spans="1:17" s="53" customFormat="1">
      <c r="A1233" s="51"/>
      <c r="B1233" s="52"/>
      <c r="C1233" s="52"/>
      <c r="D1233" s="52"/>
      <c r="E1233" s="52"/>
      <c r="F1233" s="52"/>
      <c r="G1233" s="52"/>
      <c r="L1233" s="54"/>
      <c r="M1233" s="54"/>
      <c r="N1233" s="55"/>
      <c r="O1233" s="54"/>
      <c r="P1233" s="54"/>
      <c r="Q1233" s="54"/>
    </row>
    <row r="1234" spans="1:17" s="53" customFormat="1">
      <c r="A1234" s="51"/>
      <c r="B1234" s="52"/>
      <c r="C1234" s="52"/>
      <c r="D1234" s="52"/>
      <c r="E1234" s="52"/>
      <c r="F1234" s="52"/>
      <c r="G1234" s="52"/>
      <c r="L1234" s="54"/>
      <c r="M1234" s="54"/>
      <c r="N1234" s="55"/>
      <c r="O1234" s="54"/>
      <c r="P1234" s="54"/>
      <c r="Q1234" s="54"/>
    </row>
    <row r="1235" spans="1:17" s="53" customFormat="1">
      <c r="A1235" s="51"/>
      <c r="B1235" s="52"/>
      <c r="C1235" s="52"/>
      <c r="D1235" s="52"/>
      <c r="E1235" s="52"/>
      <c r="F1235" s="52"/>
      <c r="G1235" s="52"/>
      <c r="L1235" s="54"/>
      <c r="M1235" s="54"/>
      <c r="N1235" s="55"/>
      <c r="O1235" s="54"/>
      <c r="P1235" s="54"/>
      <c r="Q1235" s="54"/>
    </row>
    <row r="1236" spans="1:17" s="53" customFormat="1">
      <c r="A1236" s="51"/>
      <c r="B1236" s="52"/>
      <c r="C1236" s="52"/>
      <c r="D1236" s="52"/>
      <c r="E1236" s="52"/>
      <c r="F1236" s="52"/>
      <c r="G1236" s="52"/>
      <c r="L1236" s="54"/>
      <c r="M1236" s="54"/>
      <c r="N1236" s="55"/>
      <c r="O1236" s="54"/>
      <c r="P1236" s="54"/>
      <c r="Q1236" s="54"/>
    </row>
    <row r="1237" spans="1:17" s="53" customFormat="1">
      <c r="A1237" s="51"/>
      <c r="B1237" s="52"/>
      <c r="C1237" s="52"/>
      <c r="D1237" s="52"/>
      <c r="E1237" s="52"/>
      <c r="F1237" s="52"/>
      <c r="G1237" s="52"/>
      <c r="L1237" s="54"/>
      <c r="M1237" s="54"/>
      <c r="N1237" s="55"/>
      <c r="O1237" s="54"/>
      <c r="P1237" s="54"/>
      <c r="Q1237" s="54"/>
    </row>
    <row r="1238" spans="1:17" s="53" customFormat="1">
      <c r="A1238" s="51"/>
      <c r="B1238" s="52"/>
      <c r="C1238" s="52"/>
      <c r="D1238" s="52"/>
      <c r="E1238" s="52"/>
      <c r="F1238" s="52"/>
      <c r="G1238" s="52"/>
      <c r="L1238" s="54"/>
      <c r="M1238" s="54"/>
      <c r="N1238" s="55"/>
      <c r="O1238" s="54"/>
      <c r="P1238" s="54"/>
      <c r="Q1238" s="54"/>
    </row>
    <row r="1239" spans="1:17" s="53" customFormat="1">
      <c r="A1239" s="51"/>
      <c r="B1239" s="52"/>
      <c r="C1239" s="52"/>
      <c r="D1239" s="52"/>
      <c r="E1239" s="52"/>
      <c r="F1239" s="52"/>
      <c r="G1239" s="52"/>
      <c r="L1239" s="54"/>
      <c r="M1239" s="54"/>
      <c r="N1239" s="55"/>
      <c r="O1239" s="54"/>
      <c r="P1239" s="54"/>
      <c r="Q1239" s="54"/>
    </row>
    <row r="1240" spans="1:17" s="53" customFormat="1">
      <c r="A1240" s="51"/>
      <c r="B1240" s="52"/>
      <c r="C1240" s="52"/>
      <c r="D1240" s="52"/>
      <c r="E1240" s="52"/>
      <c r="F1240" s="52"/>
      <c r="G1240" s="52"/>
      <c r="L1240" s="54"/>
      <c r="M1240" s="54"/>
      <c r="N1240" s="55"/>
      <c r="O1240" s="54"/>
      <c r="P1240" s="54"/>
      <c r="Q1240" s="54"/>
    </row>
    <row r="1241" spans="1:17" s="53" customFormat="1">
      <c r="A1241" s="51"/>
      <c r="B1241" s="52"/>
      <c r="C1241" s="52"/>
      <c r="D1241" s="52"/>
      <c r="E1241" s="52"/>
      <c r="F1241" s="52"/>
      <c r="G1241" s="52"/>
      <c r="L1241" s="54"/>
      <c r="M1241" s="54"/>
      <c r="N1241" s="55"/>
      <c r="O1241" s="54"/>
      <c r="P1241" s="54"/>
      <c r="Q1241" s="54"/>
    </row>
    <row r="1242" spans="1:17" s="53" customFormat="1">
      <c r="A1242" s="51"/>
      <c r="B1242" s="52"/>
      <c r="C1242" s="52"/>
      <c r="D1242" s="52"/>
      <c r="E1242" s="52"/>
      <c r="F1242" s="52"/>
      <c r="G1242" s="52"/>
      <c r="L1242" s="54"/>
      <c r="M1242" s="54"/>
      <c r="N1242" s="55"/>
      <c r="O1242" s="54"/>
      <c r="P1242" s="54"/>
      <c r="Q1242" s="54"/>
    </row>
    <row r="1243" spans="1:17" s="53" customFormat="1">
      <c r="A1243" s="51"/>
      <c r="B1243" s="52"/>
      <c r="C1243" s="52"/>
      <c r="D1243" s="52"/>
      <c r="E1243" s="52"/>
      <c r="F1243" s="52"/>
      <c r="G1243" s="52"/>
      <c r="L1243" s="54"/>
      <c r="M1243" s="54"/>
      <c r="N1243" s="55"/>
      <c r="O1243" s="54"/>
      <c r="P1243" s="54"/>
      <c r="Q1243" s="54"/>
    </row>
    <row r="1244" spans="1:17" s="53" customFormat="1">
      <c r="A1244" s="51"/>
      <c r="B1244" s="52"/>
      <c r="C1244" s="52"/>
      <c r="D1244" s="52"/>
      <c r="E1244" s="52"/>
      <c r="F1244" s="52"/>
      <c r="G1244" s="52"/>
      <c r="L1244" s="54"/>
      <c r="M1244" s="54"/>
      <c r="N1244" s="55"/>
      <c r="O1244" s="54"/>
      <c r="P1244" s="54"/>
      <c r="Q1244" s="54"/>
    </row>
    <row r="1245" spans="1:17" s="53" customFormat="1">
      <c r="A1245" s="51"/>
      <c r="B1245" s="52"/>
      <c r="C1245" s="52"/>
      <c r="D1245" s="52"/>
      <c r="E1245" s="52"/>
      <c r="F1245" s="52"/>
      <c r="G1245" s="52"/>
      <c r="L1245" s="54"/>
      <c r="M1245" s="54"/>
      <c r="N1245" s="55"/>
      <c r="O1245" s="54"/>
      <c r="P1245" s="54"/>
      <c r="Q1245" s="54"/>
    </row>
    <row r="1246" spans="1:17" s="53" customFormat="1">
      <c r="A1246" s="51"/>
      <c r="B1246" s="52"/>
      <c r="C1246" s="52"/>
      <c r="D1246" s="52"/>
      <c r="E1246" s="52"/>
      <c r="F1246" s="52"/>
      <c r="G1246" s="52"/>
      <c r="L1246" s="54"/>
      <c r="M1246" s="54"/>
      <c r="N1246" s="55"/>
      <c r="O1246" s="54"/>
      <c r="P1246" s="54"/>
      <c r="Q1246" s="54"/>
    </row>
    <row r="1247" spans="1:17" s="53" customFormat="1">
      <c r="A1247" s="51"/>
      <c r="B1247" s="52"/>
      <c r="C1247" s="52"/>
      <c r="D1247" s="52"/>
      <c r="E1247" s="52"/>
      <c r="F1247" s="52"/>
      <c r="G1247" s="52"/>
      <c r="L1247" s="54"/>
      <c r="M1247" s="54"/>
      <c r="N1247" s="55"/>
      <c r="O1247" s="54"/>
      <c r="P1247" s="54"/>
      <c r="Q1247" s="54"/>
    </row>
    <row r="1248" spans="1:17" s="53" customFormat="1">
      <c r="A1248" s="51"/>
      <c r="B1248" s="52"/>
      <c r="C1248" s="52"/>
      <c r="D1248" s="52"/>
      <c r="E1248" s="52"/>
      <c r="F1248" s="52"/>
      <c r="G1248" s="52"/>
      <c r="L1248" s="54"/>
      <c r="M1248" s="54"/>
      <c r="N1248" s="55"/>
      <c r="O1248" s="54"/>
      <c r="P1248" s="54"/>
      <c r="Q1248" s="54"/>
    </row>
    <row r="1249" spans="1:17" s="53" customFormat="1">
      <c r="A1249" s="51"/>
      <c r="B1249" s="52"/>
      <c r="C1249" s="52"/>
      <c r="D1249" s="52"/>
      <c r="E1249" s="52"/>
      <c r="F1249" s="52"/>
      <c r="G1249" s="52"/>
      <c r="L1249" s="54"/>
      <c r="M1249" s="54"/>
      <c r="N1249" s="55"/>
      <c r="O1249" s="54"/>
      <c r="P1249" s="54"/>
      <c r="Q1249" s="54"/>
    </row>
    <row r="1250" spans="1:17" s="53" customFormat="1">
      <c r="A1250" s="51"/>
      <c r="B1250" s="52"/>
      <c r="C1250" s="52"/>
      <c r="D1250" s="52"/>
      <c r="E1250" s="52"/>
      <c r="F1250" s="52"/>
      <c r="G1250" s="52"/>
      <c r="L1250" s="54"/>
      <c r="M1250" s="54"/>
      <c r="N1250" s="55"/>
      <c r="O1250" s="54"/>
      <c r="P1250" s="54"/>
      <c r="Q1250" s="54"/>
    </row>
    <row r="1251" spans="1:17" s="53" customFormat="1">
      <c r="A1251" s="51"/>
      <c r="B1251" s="52"/>
      <c r="C1251" s="52"/>
      <c r="D1251" s="52"/>
      <c r="E1251" s="52"/>
      <c r="F1251" s="52"/>
      <c r="G1251" s="52"/>
      <c r="L1251" s="54"/>
      <c r="M1251" s="54"/>
      <c r="N1251" s="55"/>
      <c r="O1251" s="54"/>
      <c r="P1251" s="54"/>
      <c r="Q1251" s="54"/>
    </row>
    <row r="1252" spans="1:17" s="53" customFormat="1">
      <c r="A1252" s="51"/>
      <c r="B1252" s="52"/>
      <c r="C1252" s="52"/>
      <c r="D1252" s="52"/>
      <c r="E1252" s="52"/>
      <c r="F1252" s="52"/>
      <c r="G1252" s="52"/>
      <c r="L1252" s="54"/>
      <c r="M1252" s="54"/>
      <c r="N1252" s="55"/>
      <c r="O1252" s="54"/>
      <c r="P1252" s="54"/>
      <c r="Q1252" s="54"/>
    </row>
    <row r="1253" spans="1:17" s="53" customFormat="1">
      <c r="A1253" s="51"/>
      <c r="B1253" s="52"/>
      <c r="C1253" s="52"/>
      <c r="D1253" s="52"/>
      <c r="E1253" s="52"/>
      <c r="F1253" s="52"/>
      <c r="G1253" s="52"/>
      <c r="L1253" s="54"/>
      <c r="M1253" s="54"/>
      <c r="N1253" s="55"/>
      <c r="O1253" s="54"/>
      <c r="P1253" s="54"/>
      <c r="Q1253" s="54"/>
    </row>
    <row r="1254" spans="1:17" s="53" customFormat="1">
      <c r="A1254" s="51"/>
      <c r="B1254" s="52"/>
      <c r="C1254" s="52"/>
      <c r="D1254" s="52"/>
      <c r="E1254" s="52"/>
      <c r="F1254" s="52"/>
      <c r="G1254" s="52"/>
      <c r="L1254" s="54"/>
      <c r="M1254" s="54"/>
      <c r="N1254" s="55"/>
      <c r="O1254" s="54"/>
      <c r="P1254" s="54"/>
      <c r="Q1254" s="54"/>
    </row>
    <row r="1255" spans="1:17" s="53" customFormat="1">
      <c r="A1255" s="51"/>
      <c r="B1255" s="52"/>
      <c r="C1255" s="52"/>
      <c r="D1255" s="52"/>
      <c r="E1255" s="52"/>
      <c r="F1255" s="52"/>
      <c r="G1255" s="52"/>
      <c r="L1255" s="54"/>
      <c r="M1255" s="54"/>
      <c r="N1255" s="55"/>
      <c r="O1255" s="54"/>
      <c r="P1255" s="54"/>
      <c r="Q1255" s="54"/>
    </row>
    <row r="1256" spans="1:17" s="53" customFormat="1">
      <c r="A1256" s="51"/>
      <c r="B1256" s="52"/>
      <c r="C1256" s="52"/>
      <c r="D1256" s="52"/>
      <c r="E1256" s="52"/>
      <c r="F1256" s="52"/>
      <c r="G1256" s="52"/>
      <c r="L1256" s="54"/>
      <c r="M1256" s="54"/>
      <c r="N1256" s="55"/>
      <c r="O1256" s="54"/>
      <c r="P1256" s="54"/>
      <c r="Q1256" s="54"/>
    </row>
    <row r="1257" spans="1:17" s="53" customFormat="1">
      <c r="A1257" s="51"/>
      <c r="B1257" s="52"/>
      <c r="C1257" s="52"/>
      <c r="D1257" s="52"/>
      <c r="E1257" s="52"/>
      <c r="F1257" s="52"/>
      <c r="G1257" s="52"/>
      <c r="L1257" s="54"/>
      <c r="M1257" s="54"/>
      <c r="N1257" s="55"/>
      <c r="O1257" s="54"/>
      <c r="P1257" s="54"/>
      <c r="Q1257" s="54"/>
    </row>
    <row r="1258" spans="1:17" s="53" customFormat="1">
      <c r="A1258" s="51"/>
      <c r="B1258" s="52"/>
      <c r="C1258" s="52"/>
      <c r="D1258" s="52"/>
      <c r="E1258" s="52"/>
      <c r="F1258" s="52"/>
      <c r="G1258" s="52"/>
      <c r="L1258" s="54"/>
      <c r="M1258" s="54"/>
      <c r="N1258" s="55"/>
      <c r="O1258" s="54"/>
      <c r="P1258" s="54"/>
      <c r="Q1258" s="54"/>
    </row>
    <row r="1259" spans="1:17" s="53" customFormat="1">
      <c r="A1259" s="51"/>
      <c r="B1259" s="52"/>
      <c r="C1259" s="52"/>
      <c r="D1259" s="52"/>
      <c r="E1259" s="52"/>
      <c r="F1259" s="52"/>
      <c r="G1259" s="52"/>
      <c r="L1259" s="54"/>
      <c r="M1259" s="54"/>
      <c r="N1259" s="55"/>
      <c r="O1259" s="54"/>
      <c r="P1259" s="54"/>
      <c r="Q1259" s="54"/>
    </row>
    <row r="1260" spans="1:17" s="53" customFormat="1">
      <c r="A1260" s="51"/>
      <c r="B1260" s="52"/>
      <c r="C1260" s="52"/>
      <c r="D1260" s="52"/>
      <c r="E1260" s="52"/>
      <c r="F1260" s="52"/>
      <c r="G1260" s="52"/>
      <c r="L1260" s="54"/>
      <c r="M1260" s="54"/>
      <c r="N1260" s="55"/>
      <c r="O1260" s="54"/>
      <c r="P1260" s="54"/>
      <c r="Q1260" s="54"/>
    </row>
    <row r="1261" spans="1:17" s="53" customFormat="1">
      <c r="A1261" s="51"/>
      <c r="B1261" s="52"/>
      <c r="C1261" s="52"/>
      <c r="D1261" s="52"/>
      <c r="E1261" s="52"/>
      <c r="F1261" s="52"/>
      <c r="G1261" s="52"/>
      <c r="L1261" s="54"/>
      <c r="M1261" s="54"/>
      <c r="N1261" s="55"/>
      <c r="O1261" s="54"/>
      <c r="P1261" s="54"/>
      <c r="Q1261" s="54"/>
    </row>
    <row r="1262" spans="1:17" s="53" customFormat="1">
      <c r="A1262" s="51"/>
      <c r="B1262" s="52"/>
      <c r="C1262" s="52"/>
      <c r="D1262" s="52"/>
      <c r="E1262" s="52"/>
      <c r="F1262" s="52"/>
      <c r="G1262" s="52"/>
      <c r="L1262" s="54"/>
      <c r="M1262" s="54"/>
      <c r="N1262" s="55"/>
      <c r="O1262" s="54"/>
      <c r="P1262" s="54"/>
      <c r="Q1262" s="54"/>
    </row>
    <row r="1263" spans="1:17" s="53" customFormat="1">
      <c r="A1263" s="51"/>
      <c r="B1263" s="52"/>
      <c r="C1263" s="52"/>
      <c r="D1263" s="52"/>
      <c r="E1263" s="52"/>
      <c r="F1263" s="52"/>
      <c r="G1263" s="52"/>
      <c r="L1263" s="54"/>
      <c r="M1263" s="54"/>
      <c r="N1263" s="55"/>
      <c r="O1263" s="54"/>
      <c r="P1263" s="54"/>
      <c r="Q1263" s="54"/>
    </row>
    <row r="1264" spans="1:17" s="53" customFormat="1">
      <c r="A1264" s="51"/>
      <c r="B1264" s="52"/>
      <c r="C1264" s="52"/>
      <c r="D1264" s="52"/>
      <c r="E1264" s="52"/>
      <c r="F1264" s="52"/>
      <c r="G1264" s="52"/>
      <c r="L1264" s="54"/>
      <c r="M1264" s="54"/>
      <c r="N1264" s="55"/>
      <c r="O1264" s="54"/>
      <c r="P1264" s="54"/>
      <c r="Q1264" s="54"/>
    </row>
    <row r="1265" spans="1:17" s="53" customFormat="1">
      <c r="A1265" s="51"/>
      <c r="B1265" s="52"/>
      <c r="C1265" s="52"/>
      <c r="D1265" s="52"/>
      <c r="E1265" s="52"/>
      <c r="F1265" s="52"/>
      <c r="G1265" s="52"/>
      <c r="L1265" s="54"/>
      <c r="M1265" s="54"/>
      <c r="N1265" s="55"/>
      <c r="O1265" s="54"/>
      <c r="P1265" s="54"/>
      <c r="Q1265" s="54"/>
    </row>
    <row r="1266" spans="1:17" s="53" customFormat="1">
      <c r="A1266" s="51"/>
      <c r="B1266" s="52"/>
      <c r="C1266" s="52"/>
      <c r="D1266" s="52"/>
      <c r="E1266" s="52"/>
      <c r="F1266" s="52"/>
      <c r="G1266" s="52"/>
      <c r="L1266" s="54"/>
      <c r="M1266" s="54"/>
      <c r="N1266" s="55"/>
      <c r="O1266" s="54"/>
      <c r="P1266" s="54"/>
      <c r="Q1266" s="54"/>
    </row>
    <row r="1267" spans="1:17" s="53" customFormat="1">
      <c r="A1267" s="51"/>
      <c r="B1267" s="52"/>
      <c r="C1267" s="52"/>
      <c r="D1267" s="52"/>
      <c r="E1267" s="52"/>
      <c r="F1267" s="52"/>
      <c r="G1267" s="52"/>
      <c r="L1267" s="54"/>
      <c r="M1267" s="54"/>
      <c r="N1267" s="55"/>
      <c r="O1267" s="54"/>
      <c r="P1267" s="54"/>
      <c r="Q1267" s="54"/>
    </row>
    <row r="1268" spans="1:17" s="53" customFormat="1">
      <c r="A1268" s="51"/>
      <c r="B1268" s="52"/>
      <c r="C1268" s="52"/>
      <c r="D1268" s="52"/>
      <c r="E1268" s="52"/>
      <c r="F1268" s="52"/>
      <c r="G1268" s="52"/>
      <c r="L1268" s="54"/>
      <c r="M1268" s="54"/>
      <c r="N1268" s="55"/>
      <c r="O1268" s="54"/>
      <c r="P1268" s="54"/>
      <c r="Q1268" s="54"/>
    </row>
    <row r="1269" spans="1:17" s="53" customFormat="1">
      <c r="A1269" s="51"/>
      <c r="B1269" s="52"/>
      <c r="C1269" s="52"/>
      <c r="D1269" s="52"/>
      <c r="E1269" s="52"/>
      <c r="F1269" s="52"/>
      <c r="G1269" s="52"/>
      <c r="L1269" s="54"/>
      <c r="M1269" s="54"/>
      <c r="N1269" s="55"/>
      <c r="O1269" s="54"/>
      <c r="P1269" s="54"/>
      <c r="Q1269" s="54"/>
    </row>
    <row r="1270" spans="1:17" s="53" customFormat="1">
      <c r="A1270" s="51"/>
      <c r="B1270" s="52"/>
      <c r="C1270" s="52"/>
      <c r="D1270" s="52"/>
      <c r="E1270" s="52"/>
      <c r="F1270" s="52"/>
      <c r="G1270" s="52"/>
      <c r="L1270" s="54"/>
      <c r="M1270" s="54"/>
      <c r="N1270" s="55"/>
      <c r="O1270" s="54"/>
      <c r="P1270" s="54"/>
      <c r="Q1270" s="54"/>
    </row>
    <row r="1271" spans="1:17" s="53" customFormat="1">
      <c r="A1271" s="51"/>
      <c r="B1271" s="52"/>
      <c r="C1271" s="52"/>
      <c r="D1271" s="52"/>
      <c r="E1271" s="52"/>
      <c r="F1271" s="52"/>
      <c r="G1271" s="52"/>
      <c r="L1271" s="54"/>
      <c r="M1271" s="54"/>
      <c r="N1271" s="55"/>
      <c r="O1271" s="54"/>
      <c r="P1271" s="54"/>
      <c r="Q1271" s="54"/>
    </row>
    <row r="1272" spans="1:17" s="53" customFormat="1">
      <c r="A1272" s="51"/>
      <c r="B1272" s="52"/>
      <c r="C1272" s="52"/>
      <c r="D1272" s="52"/>
      <c r="E1272" s="52"/>
      <c r="F1272" s="52"/>
      <c r="G1272" s="52"/>
      <c r="L1272" s="54"/>
      <c r="M1272" s="54"/>
      <c r="N1272" s="55"/>
      <c r="O1272" s="54"/>
      <c r="P1272" s="54"/>
      <c r="Q1272" s="54"/>
    </row>
    <row r="1273" spans="1:17" s="53" customFormat="1">
      <c r="A1273" s="51"/>
      <c r="B1273" s="52"/>
      <c r="C1273" s="52"/>
      <c r="D1273" s="52"/>
      <c r="E1273" s="52"/>
      <c r="F1273" s="52"/>
      <c r="G1273" s="52"/>
      <c r="L1273" s="54"/>
      <c r="M1273" s="54"/>
      <c r="N1273" s="55"/>
      <c r="O1273" s="54"/>
      <c r="P1273" s="54"/>
      <c r="Q1273" s="54"/>
    </row>
    <row r="1274" spans="1:17" s="53" customFormat="1">
      <c r="A1274" s="51"/>
      <c r="B1274" s="52"/>
      <c r="C1274" s="52"/>
      <c r="D1274" s="52"/>
      <c r="E1274" s="52"/>
      <c r="F1274" s="52"/>
      <c r="G1274" s="52"/>
      <c r="L1274" s="54"/>
      <c r="M1274" s="54"/>
      <c r="N1274" s="55"/>
      <c r="O1274" s="54"/>
      <c r="P1274" s="54"/>
      <c r="Q1274" s="54"/>
    </row>
    <row r="1275" spans="1:17" s="53" customFormat="1">
      <c r="A1275" s="51"/>
      <c r="B1275" s="52"/>
      <c r="C1275" s="52"/>
      <c r="D1275" s="52"/>
      <c r="E1275" s="52"/>
      <c r="F1275" s="52"/>
      <c r="G1275" s="52"/>
      <c r="L1275" s="54"/>
      <c r="M1275" s="54"/>
      <c r="N1275" s="55"/>
      <c r="O1275" s="54"/>
      <c r="P1275" s="54"/>
      <c r="Q1275" s="54"/>
    </row>
    <row r="1276" spans="1:17" s="53" customFormat="1">
      <c r="A1276" s="51"/>
      <c r="B1276" s="52"/>
      <c r="C1276" s="52"/>
      <c r="D1276" s="52"/>
      <c r="E1276" s="52"/>
      <c r="F1276" s="52"/>
      <c r="G1276" s="52"/>
      <c r="L1276" s="54"/>
      <c r="M1276" s="54"/>
      <c r="N1276" s="55"/>
      <c r="O1276" s="54"/>
      <c r="P1276" s="54"/>
      <c r="Q1276" s="54"/>
    </row>
    <row r="1277" spans="1:17" s="53" customFormat="1">
      <c r="A1277" s="51"/>
      <c r="B1277" s="52"/>
      <c r="C1277" s="52"/>
      <c r="D1277" s="52"/>
      <c r="E1277" s="52"/>
      <c r="F1277" s="52"/>
      <c r="G1277" s="52"/>
      <c r="L1277" s="54"/>
      <c r="M1277" s="54"/>
      <c r="N1277" s="55"/>
      <c r="O1277" s="54"/>
      <c r="P1277" s="54"/>
      <c r="Q1277" s="54"/>
    </row>
    <row r="1278" spans="1:17" s="53" customFormat="1">
      <c r="A1278" s="51"/>
      <c r="B1278" s="52"/>
      <c r="C1278" s="52"/>
      <c r="D1278" s="52"/>
      <c r="E1278" s="52"/>
      <c r="F1278" s="52"/>
      <c r="G1278" s="52"/>
      <c r="L1278" s="54"/>
      <c r="M1278" s="54"/>
      <c r="N1278" s="55"/>
      <c r="O1278" s="54"/>
      <c r="P1278" s="54"/>
      <c r="Q1278" s="54"/>
    </row>
    <row r="1279" spans="1:17" s="53" customFormat="1">
      <c r="A1279" s="51"/>
      <c r="B1279" s="52"/>
      <c r="C1279" s="52"/>
      <c r="D1279" s="52"/>
      <c r="E1279" s="52"/>
      <c r="F1279" s="52"/>
      <c r="G1279" s="52"/>
      <c r="L1279" s="54"/>
      <c r="M1279" s="54"/>
      <c r="N1279" s="55"/>
      <c r="O1279" s="54"/>
      <c r="P1279" s="54"/>
      <c r="Q1279" s="54"/>
    </row>
    <row r="1280" spans="1:17" s="53" customFormat="1">
      <c r="A1280" s="51"/>
      <c r="B1280" s="52"/>
      <c r="C1280" s="52"/>
      <c r="D1280" s="52"/>
      <c r="E1280" s="52"/>
      <c r="F1280" s="52"/>
      <c r="G1280" s="52"/>
      <c r="L1280" s="54"/>
      <c r="M1280" s="54"/>
      <c r="N1280" s="55"/>
      <c r="O1280" s="54"/>
      <c r="P1280" s="54"/>
      <c r="Q1280" s="54"/>
    </row>
    <row r="1281" spans="1:17" s="53" customFormat="1">
      <c r="A1281" s="51"/>
      <c r="B1281" s="52"/>
      <c r="C1281" s="52"/>
      <c r="D1281" s="52"/>
      <c r="E1281" s="52"/>
      <c r="F1281" s="52"/>
      <c r="G1281" s="52"/>
      <c r="L1281" s="54"/>
      <c r="M1281" s="54"/>
      <c r="N1281" s="55"/>
      <c r="O1281" s="54"/>
      <c r="P1281" s="54"/>
      <c r="Q1281" s="54"/>
    </row>
    <row r="1282" spans="1:17" s="53" customFormat="1">
      <c r="A1282" s="51"/>
      <c r="B1282" s="52"/>
      <c r="C1282" s="52"/>
      <c r="D1282" s="52"/>
      <c r="E1282" s="52"/>
      <c r="F1282" s="52"/>
      <c r="G1282" s="52"/>
      <c r="L1282" s="54"/>
      <c r="M1282" s="54"/>
      <c r="N1282" s="55"/>
      <c r="O1282" s="54"/>
      <c r="P1282" s="54"/>
      <c r="Q1282" s="54"/>
    </row>
    <row r="1283" spans="1:17" s="53" customFormat="1">
      <c r="A1283" s="51"/>
      <c r="B1283" s="52"/>
      <c r="C1283" s="52"/>
      <c r="D1283" s="52"/>
      <c r="E1283" s="52"/>
      <c r="F1283" s="52"/>
      <c r="G1283" s="52"/>
      <c r="L1283" s="54"/>
      <c r="M1283" s="54"/>
      <c r="N1283" s="55"/>
      <c r="O1283" s="54"/>
      <c r="P1283" s="54"/>
      <c r="Q1283" s="54"/>
    </row>
    <row r="1284" spans="1:17" s="53" customFormat="1">
      <c r="A1284" s="51"/>
      <c r="B1284" s="52"/>
      <c r="C1284" s="52"/>
      <c r="D1284" s="52"/>
      <c r="E1284" s="52"/>
      <c r="F1284" s="52"/>
      <c r="G1284" s="52"/>
      <c r="L1284" s="54"/>
      <c r="M1284" s="54"/>
      <c r="N1284" s="55"/>
      <c r="O1284" s="54"/>
      <c r="P1284" s="54"/>
      <c r="Q1284" s="54"/>
    </row>
    <row r="1285" spans="1:17" s="53" customFormat="1">
      <c r="A1285" s="51"/>
      <c r="B1285" s="52"/>
      <c r="C1285" s="52"/>
      <c r="D1285" s="52"/>
      <c r="E1285" s="52"/>
      <c r="F1285" s="52"/>
      <c r="G1285" s="52"/>
      <c r="L1285" s="54"/>
      <c r="M1285" s="54"/>
      <c r="N1285" s="55"/>
      <c r="O1285" s="54"/>
      <c r="P1285" s="54"/>
      <c r="Q1285" s="54"/>
    </row>
    <row r="1286" spans="1:17" s="53" customFormat="1">
      <c r="A1286" s="51"/>
      <c r="B1286" s="52"/>
      <c r="C1286" s="52"/>
      <c r="D1286" s="52"/>
      <c r="E1286" s="52"/>
      <c r="F1286" s="52"/>
      <c r="G1286" s="52"/>
      <c r="L1286" s="54"/>
      <c r="M1286" s="54"/>
      <c r="N1286" s="55"/>
      <c r="O1286" s="54"/>
      <c r="P1286" s="54"/>
      <c r="Q1286" s="54"/>
    </row>
    <row r="1287" spans="1:17" s="53" customFormat="1">
      <c r="A1287" s="51"/>
      <c r="B1287" s="52"/>
      <c r="C1287" s="52"/>
      <c r="D1287" s="52"/>
      <c r="E1287" s="52"/>
      <c r="F1287" s="52"/>
      <c r="G1287" s="52"/>
      <c r="L1287" s="54"/>
      <c r="M1287" s="54"/>
      <c r="N1287" s="55"/>
      <c r="O1287" s="54"/>
      <c r="P1287" s="54"/>
      <c r="Q1287" s="54"/>
    </row>
    <row r="1288" spans="1:17" s="53" customFormat="1">
      <c r="A1288" s="51"/>
      <c r="B1288" s="52"/>
      <c r="C1288" s="52"/>
      <c r="D1288" s="52"/>
      <c r="E1288" s="52"/>
      <c r="F1288" s="52"/>
      <c r="G1288" s="52"/>
      <c r="L1288" s="54"/>
      <c r="M1288" s="54"/>
      <c r="N1288" s="55"/>
      <c r="O1288" s="54"/>
      <c r="P1288" s="54"/>
      <c r="Q1288" s="54"/>
    </row>
    <row r="1289" spans="1:17" s="53" customFormat="1">
      <c r="A1289" s="51"/>
      <c r="B1289" s="52"/>
      <c r="C1289" s="52"/>
      <c r="D1289" s="52"/>
      <c r="E1289" s="52"/>
      <c r="F1289" s="52"/>
      <c r="G1289" s="52"/>
      <c r="L1289" s="54"/>
      <c r="M1289" s="54"/>
      <c r="N1289" s="55"/>
      <c r="O1289" s="54"/>
      <c r="P1289" s="54"/>
      <c r="Q1289" s="54"/>
    </row>
    <row r="1290" spans="1:17" s="53" customFormat="1">
      <c r="A1290" s="51"/>
      <c r="B1290" s="52"/>
      <c r="C1290" s="52"/>
      <c r="D1290" s="52"/>
      <c r="E1290" s="52"/>
      <c r="F1290" s="52"/>
      <c r="G1290" s="52"/>
      <c r="L1290" s="54"/>
      <c r="M1290" s="54"/>
      <c r="N1290" s="55"/>
      <c r="O1290" s="54"/>
      <c r="P1290" s="54"/>
      <c r="Q1290" s="54"/>
    </row>
    <row r="1291" spans="1:17" s="53" customFormat="1">
      <c r="A1291" s="51"/>
      <c r="B1291" s="52"/>
      <c r="C1291" s="52"/>
      <c r="D1291" s="52"/>
      <c r="E1291" s="52"/>
      <c r="F1291" s="52"/>
      <c r="G1291" s="52"/>
      <c r="L1291" s="54"/>
      <c r="M1291" s="54"/>
      <c r="N1291" s="55"/>
      <c r="O1291" s="54"/>
      <c r="P1291" s="54"/>
      <c r="Q1291" s="54"/>
    </row>
    <row r="1292" spans="1:17" s="53" customFormat="1">
      <c r="A1292" s="51"/>
      <c r="B1292" s="52"/>
      <c r="C1292" s="52"/>
      <c r="D1292" s="52"/>
      <c r="E1292" s="52"/>
      <c r="F1292" s="52"/>
      <c r="G1292" s="52"/>
      <c r="L1292" s="54"/>
      <c r="M1292" s="54"/>
      <c r="N1292" s="55"/>
      <c r="O1292" s="54"/>
      <c r="P1292" s="54"/>
      <c r="Q1292" s="54"/>
    </row>
    <row r="1293" spans="1:17" s="53" customFormat="1">
      <c r="A1293" s="51"/>
      <c r="B1293" s="52"/>
      <c r="C1293" s="52"/>
      <c r="D1293" s="52"/>
      <c r="E1293" s="52"/>
      <c r="F1293" s="52"/>
      <c r="G1293" s="52"/>
      <c r="L1293" s="54"/>
      <c r="M1293" s="54"/>
      <c r="N1293" s="55"/>
      <c r="O1293" s="54"/>
      <c r="P1293" s="54"/>
      <c r="Q1293" s="54"/>
    </row>
    <row r="1294" spans="1:17" s="53" customFormat="1">
      <c r="A1294" s="51"/>
      <c r="B1294" s="52"/>
      <c r="C1294" s="52"/>
      <c r="D1294" s="52"/>
      <c r="E1294" s="52"/>
      <c r="F1294" s="52"/>
      <c r="G1294" s="52"/>
      <c r="L1294" s="54"/>
      <c r="M1294" s="54"/>
      <c r="N1294" s="55"/>
      <c r="O1294" s="54"/>
      <c r="P1294" s="54"/>
      <c r="Q1294" s="54"/>
    </row>
    <row r="1295" spans="1:17" s="53" customFormat="1">
      <c r="A1295" s="51"/>
      <c r="B1295" s="52"/>
      <c r="C1295" s="52"/>
      <c r="D1295" s="52"/>
      <c r="E1295" s="52"/>
      <c r="F1295" s="52"/>
      <c r="G1295" s="52"/>
      <c r="L1295" s="54"/>
      <c r="M1295" s="54"/>
      <c r="N1295" s="55"/>
      <c r="O1295" s="54"/>
      <c r="P1295" s="54"/>
      <c r="Q1295" s="54"/>
    </row>
    <row r="1296" spans="1:17" s="53" customFormat="1">
      <c r="A1296" s="51"/>
      <c r="B1296" s="52"/>
      <c r="C1296" s="52"/>
      <c r="D1296" s="52"/>
      <c r="E1296" s="52"/>
      <c r="F1296" s="52"/>
      <c r="G1296" s="52"/>
      <c r="L1296" s="54"/>
      <c r="M1296" s="54"/>
      <c r="N1296" s="55"/>
      <c r="O1296" s="54"/>
      <c r="P1296" s="54"/>
      <c r="Q1296" s="54"/>
    </row>
    <row r="1297" spans="1:17" s="53" customFormat="1">
      <c r="A1297" s="51"/>
      <c r="B1297" s="52"/>
      <c r="C1297" s="52"/>
      <c r="D1297" s="52"/>
      <c r="E1297" s="52"/>
      <c r="F1297" s="52"/>
      <c r="G1297" s="52"/>
      <c r="L1297" s="54"/>
      <c r="M1297" s="54"/>
      <c r="N1297" s="55"/>
      <c r="O1297" s="54"/>
      <c r="P1297" s="54"/>
      <c r="Q1297" s="54"/>
    </row>
    <row r="1298" spans="1:17" s="53" customFormat="1">
      <c r="A1298" s="51"/>
      <c r="B1298" s="52"/>
      <c r="C1298" s="52"/>
      <c r="D1298" s="52"/>
      <c r="E1298" s="52"/>
      <c r="F1298" s="52"/>
      <c r="G1298" s="52"/>
      <c r="L1298" s="54"/>
      <c r="M1298" s="54"/>
      <c r="N1298" s="55"/>
      <c r="O1298" s="54"/>
      <c r="P1298" s="54"/>
      <c r="Q1298" s="54"/>
    </row>
    <row r="1299" spans="1:17" s="53" customFormat="1">
      <c r="A1299" s="51"/>
      <c r="B1299" s="52"/>
      <c r="C1299" s="52"/>
      <c r="D1299" s="52"/>
      <c r="E1299" s="52"/>
      <c r="F1299" s="52"/>
      <c r="G1299" s="52"/>
      <c r="L1299" s="54"/>
      <c r="M1299" s="54"/>
      <c r="N1299" s="55"/>
      <c r="O1299" s="54"/>
      <c r="P1299" s="54"/>
      <c r="Q1299" s="54"/>
    </row>
    <row r="1300" spans="1:17" s="53" customFormat="1">
      <c r="A1300" s="51"/>
      <c r="B1300" s="52"/>
      <c r="C1300" s="52"/>
      <c r="D1300" s="52"/>
      <c r="E1300" s="52"/>
      <c r="F1300" s="52"/>
      <c r="G1300" s="52"/>
      <c r="L1300" s="54"/>
      <c r="M1300" s="54"/>
      <c r="N1300" s="55"/>
      <c r="O1300" s="54"/>
      <c r="P1300" s="54"/>
      <c r="Q1300" s="54"/>
    </row>
    <row r="1301" spans="1:17" s="53" customFormat="1">
      <c r="A1301" s="51"/>
      <c r="B1301" s="52"/>
      <c r="C1301" s="52"/>
      <c r="D1301" s="52"/>
      <c r="E1301" s="52"/>
      <c r="F1301" s="52"/>
      <c r="G1301" s="52"/>
      <c r="L1301" s="54"/>
      <c r="M1301" s="54"/>
      <c r="N1301" s="55"/>
      <c r="O1301" s="54"/>
      <c r="P1301" s="54"/>
      <c r="Q1301" s="54"/>
    </row>
    <row r="1302" spans="1:17" s="53" customFormat="1">
      <c r="A1302" s="51"/>
      <c r="B1302" s="52"/>
      <c r="C1302" s="52"/>
      <c r="D1302" s="52"/>
      <c r="E1302" s="52"/>
      <c r="F1302" s="52"/>
      <c r="G1302" s="52"/>
      <c r="L1302" s="54"/>
      <c r="M1302" s="54"/>
      <c r="N1302" s="55"/>
      <c r="O1302" s="54"/>
      <c r="P1302" s="54"/>
      <c r="Q1302" s="54"/>
    </row>
    <row r="1303" spans="1:17" s="53" customFormat="1">
      <c r="A1303" s="51"/>
      <c r="B1303" s="52"/>
      <c r="C1303" s="52"/>
      <c r="D1303" s="52"/>
      <c r="E1303" s="52"/>
      <c r="F1303" s="52"/>
      <c r="G1303" s="52"/>
      <c r="L1303" s="54"/>
      <c r="M1303" s="54"/>
      <c r="N1303" s="55"/>
      <c r="O1303" s="54"/>
      <c r="P1303" s="54"/>
      <c r="Q1303" s="54"/>
    </row>
    <row r="1304" spans="1:17" s="53" customFormat="1">
      <c r="A1304" s="51"/>
      <c r="B1304" s="52"/>
      <c r="C1304" s="52"/>
      <c r="D1304" s="52"/>
      <c r="E1304" s="52"/>
      <c r="F1304" s="52"/>
      <c r="G1304" s="52"/>
      <c r="L1304" s="54"/>
      <c r="M1304" s="54"/>
      <c r="N1304" s="55"/>
      <c r="O1304" s="54"/>
      <c r="P1304" s="54"/>
      <c r="Q1304" s="54"/>
    </row>
    <row r="1305" spans="1:17" s="53" customFormat="1">
      <c r="A1305" s="51"/>
      <c r="B1305" s="52"/>
      <c r="C1305" s="52"/>
      <c r="D1305" s="52"/>
      <c r="E1305" s="52"/>
      <c r="F1305" s="52"/>
      <c r="G1305" s="52"/>
      <c r="L1305" s="54"/>
      <c r="M1305" s="54"/>
      <c r="N1305" s="55"/>
      <c r="O1305" s="54"/>
      <c r="P1305" s="54"/>
      <c r="Q1305" s="54"/>
    </row>
    <row r="1306" spans="1:17" s="53" customFormat="1">
      <c r="A1306" s="51"/>
      <c r="B1306" s="52"/>
      <c r="C1306" s="52"/>
      <c r="D1306" s="52"/>
      <c r="E1306" s="52"/>
      <c r="F1306" s="52"/>
      <c r="G1306" s="52"/>
      <c r="L1306" s="54"/>
      <c r="M1306" s="54"/>
      <c r="N1306" s="55"/>
      <c r="O1306" s="54"/>
      <c r="P1306" s="54"/>
      <c r="Q1306" s="54"/>
    </row>
    <row r="1307" spans="1:17" s="53" customFormat="1">
      <c r="A1307" s="51"/>
      <c r="B1307" s="52"/>
      <c r="C1307" s="52"/>
      <c r="D1307" s="52"/>
      <c r="E1307" s="52"/>
      <c r="F1307" s="52"/>
      <c r="G1307" s="52"/>
      <c r="L1307" s="54"/>
      <c r="M1307" s="54"/>
      <c r="N1307" s="55"/>
      <c r="O1307" s="54"/>
      <c r="P1307" s="54"/>
      <c r="Q1307" s="54"/>
    </row>
    <row r="1308" spans="1:17" s="53" customFormat="1">
      <c r="A1308" s="51"/>
      <c r="B1308" s="52"/>
      <c r="C1308" s="52"/>
      <c r="D1308" s="52"/>
      <c r="E1308" s="52"/>
      <c r="F1308" s="52"/>
      <c r="G1308" s="52"/>
      <c r="L1308" s="54"/>
      <c r="M1308" s="54"/>
      <c r="N1308" s="55"/>
      <c r="O1308" s="54"/>
      <c r="P1308" s="54"/>
      <c r="Q1308" s="54"/>
    </row>
    <row r="1309" spans="1:17" s="53" customFormat="1">
      <c r="A1309" s="51"/>
      <c r="B1309" s="52"/>
      <c r="C1309" s="52"/>
      <c r="D1309" s="52"/>
      <c r="E1309" s="52"/>
      <c r="F1309" s="52"/>
      <c r="G1309" s="52"/>
      <c r="L1309" s="54"/>
      <c r="M1309" s="54"/>
      <c r="N1309" s="55"/>
      <c r="O1309" s="54"/>
      <c r="P1309" s="54"/>
      <c r="Q1309" s="54"/>
    </row>
    <row r="1310" spans="1:17" s="53" customFormat="1">
      <c r="A1310" s="51"/>
      <c r="B1310" s="52"/>
      <c r="C1310" s="52"/>
      <c r="D1310" s="52"/>
      <c r="E1310" s="52"/>
      <c r="F1310" s="52"/>
      <c r="G1310" s="52"/>
      <c r="L1310" s="54"/>
      <c r="M1310" s="54"/>
      <c r="N1310" s="55"/>
      <c r="O1310" s="54"/>
      <c r="P1310" s="54"/>
      <c r="Q1310" s="54"/>
    </row>
    <row r="1311" spans="1:17" s="53" customFormat="1">
      <c r="A1311" s="51"/>
      <c r="B1311" s="52"/>
      <c r="C1311" s="52"/>
      <c r="D1311" s="52"/>
      <c r="E1311" s="52"/>
      <c r="F1311" s="52"/>
      <c r="G1311" s="52"/>
      <c r="L1311" s="54"/>
      <c r="M1311" s="54"/>
      <c r="N1311" s="55"/>
      <c r="O1311" s="54"/>
      <c r="P1311" s="54"/>
      <c r="Q1311" s="54"/>
    </row>
    <row r="1312" spans="1:17" s="53" customFormat="1">
      <c r="A1312" s="51"/>
      <c r="B1312" s="52"/>
      <c r="C1312" s="52"/>
      <c r="D1312" s="52"/>
      <c r="E1312" s="52"/>
      <c r="F1312" s="52"/>
      <c r="G1312" s="52"/>
      <c r="L1312" s="54"/>
      <c r="M1312" s="54"/>
      <c r="N1312" s="55"/>
      <c r="O1312" s="54"/>
      <c r="P1312" s="54"/>
      <c r="Q1312" s="54"/>
    </row>
    <row r="1313" spans="1:17" s="53" customFormat="1">
      <c r="A1313" s="51"/>
      <c r="B1313" s="52"/>
      <c r="C1313" s="52"/>
      <c r="D1313" s="52"/>
      <c r="E1313" s="52"/>
      <c r="F1313" s="52"/>
      <c r="G1313" s="52"/>
      <c r="L1313" s="54"/>
      <c r="M1313" s="54"/>
      <c r="N1313" s="55"/>
      <c r="O1313" s="54"/>
      <c r="P1313" s="54"/>
      <c r="Q1313" s="54"/>
    </row>
    <row r="1314" spans="1:17" s="53" customFormat="1">
      <c r="A1314" s="51"/>
      <c r="B1314" s="52"/>
      <c r="C1314" s="52"/>
      <c r="D1314" s="52"/>
      <c r="E1314" s="52"/>
      <c r="F1314" s="52"/>
      <c r="G1314" s="52"/>
      <c r="L1314" s="54"/>
      <c r="M1314" s="54"/>
      <c r="N1314" s="55"/>
      <c r="O1314" s="54"/>
      <c r="P1314" s="54"/>
      <c r="Q1314" s="54"/>
    </row>
    <row r="1315" spans="1:17" s="53" customFormat="1">
      <c r="A1315" s="51"/>
      <c r="B1315" s="52"/>
      <c r="C1315" s="52"/>
      <c r="D1315" s="52"/>
      <c r="E1315" s="52"/>
      <c r="F1315" s="52"/>
      <c r="G1315" s="52"/>
      <c r="L1315" s="54"/>
      <c r="M1315" s="54"/>
      <c r="N1315" s="55"/>
      <c r="O1315" s="54"/>
      <c r="P1315" s="54"/>
      <c r="Q1315" s="54"/>
    </row>
    <row r="1316" spans="1:17" s="53" customFormat="1">
      <c r="A1316" s="51"/>
      <c r="B1316" s="52"/>
      <c r="C1316" s="52"/>
      <c r="D1316" s="52"/>
      <c r="E1316" s="52"/>
      <c r="F1316" s="52"/>
      <c r="G1316" s="52"/>
      <c r="L1316" s="54"/>
      <c r="M1316" s="54"/>
      <c r="N1316" s="55"/>
      <c r="O1316" s="54"/>
      <c r="P1316" s="54"/>
      <c r="Q1316" s="54"/>
    </row>
    <row r="1317" spans="1:17" s="53" customFormat="1">
      <c r="A1317" s="51"/>
      <c r="B1317" s="52"/>
      <c r="C1317" s="52"/>
      <c r="D1317" s="52"/>
      <c r="E1317" s="52"/>
      <c r="F1317" s="52"/>
      <c r="G1317" s="52"/>
      <c r="L1317" s="54"/>
      <c r="M1317" s="54"/>
      <c r="N1317" s="55"/>
      <c r="O1317" s="54"/>
      <c r="P1317" s="54"/>
      <c r="Q1317" s="54"/>
    </row>
    <row r="1318" spans="1:17" s="53" customFormat="1">
      <c r="A1318" s="51"/>
      <c r="B1318" s="52"/>
      <c r="C1318" s="52"/>
      <c r="D1318" s="52"/>
      <c r="E1318" s="52"/>
      <c r="F1318" s="52"/>
      <c r="G1318" s="52"/>
      <c r="L1318" s="54"/>
      <c r="M1318" s="54"/>
      <c r="N1318" s="55"/>
      <c r="O1318" s="54"/>
      <c r="P1318" s="54"/>
      <c r="Q1318" s="54"/>
    </row>
    <row r="1319" spans="1:17" s="53" customFormat="1">
      <c r="A1319" s="51"/>
      <c r="B1319" s="52"/>
      <c r="C1319" s="52"/>
      <c r="D1319" s="52"/>
      <c r="E1319" s="52"/>
      <c r="F1319" s="52"/>
      <c r="G1319" s="52"/>
      <c r="L1319" s="54"/>
      <c r="M1319" s="54"/>
      <c r="N1319" s="55"/>
      <c r="O1319" s="54"/>
      <c r="P1319" s="54"/>
      <c r="Q1319" s="54"/>
    </row>
    <row r="1320" spans="1:17" s="53" customFormat="1">
      <c r="A1320" s="51"/>
      <c r="B1320" s="52"/>
      <c r="C1320" s="52"/>
      <c r="D1320" s="52"/>
      <c r="E1320" s="52"/>
      <c r="F1320" s="52"/>
      <c r="G1320" s="52"/>
      <c r="L1320" s="54"/>
      <c r="M1320" s="54"/>
      <c r="N1320" s="55"/>
      <c r="O1320" s="54"/>
      <c r="P1320" s="54"/>
      <c r="Q1320" s="54"/>
    </row>
    <row r="1321" spans="1:17" s="53" customFormat="1">
      <c r="A1321" s="51"/>
      <c r="B1321" s="52"/>
      <c r="C1321" s="52"/>
      <c r="D1321" s="52"/>
      <c r="E1321" s="52"/>
      <c r="F1321" s="52"/>
      <c r="G1321" s="52"/>
      <c r="L1321" s="54"/>
      <c r="M1321" s="54"/>
      <c r="N1321" s="55"/>
      <c r="O1321" s="54"/>
      <c r="P1321" s="54"/>
      <c r="Q1321" s="54"/>
    </row>
    <row r="1322" spans="1:17" s="53" customFormat="1">
      <c r="A1322" s="51"/>
      <c r="B1322" s="52"/>
      <c r="C1322" s="52"/>
      <c r="D1322" s="52"/>
      <c r="E1322" s="52"/>
      <c r="F1322" s="52"/>
      <c r="G1322" s="52"/>
      <c r="L1322" s="54"/>
      <c r="M1322" s="54"/>
      <c r="N1322" s="55"/>
      <c r="O1322" s="54"/>
      <c r="P1322" s="54"/>
      <c r="Q1322" s="54"/>
    </row>
    <row r="1323" spans="1:17" s="53" customFormat="1">
      <c r="A1323" s="51"/>
      <c r="B1323" s="52"/>
      <c r="C1323" s="52"/>
      <c r="D1323" s="52"/>
      <c r="E1323" s="52"/>
      <c r="F1323" s="52"/>
      <c r="G1323" s="52"/>
      <c r="L1323" s="54"/>
      <c r="M1323" s="54"/>
      <c r="N1323" s="55"/>
      <c r="O1323" s="54"/>
      <c r="P1323" s="54"/>
      <c r="Q1323" s="54"/>
    </row>
    <row r="1324" spans="1:17" s="53" customFormat="1">
      <c r="A1324" s="51"/>
      <c r="B1324" s="52"/>
      <c r="C1324" s="52"/>
      <c r="D1324" s="52"/>
      <c r="E1324" s="52"/>
      <c r="F1324" s="52"/>
      <c r="G1324" s="52"/>
      <c r="L1324" s="54"/>
      <c r="M1324" s="54"/>
      <c r="N1324" s="55"/>
      <c r="O1324" s="54"/>
      <c r="P1324" s="54"/>
      <c r="Q1324" s="54"/>
    </row>
    <row r="1325" spans="1:17" s="53" customFormat="1">
      <c r="A1325" s="51"/>
      <c r="B1325" s="52"/>
      <c r="C1325" s="52"/>
      <c r="D1325" s="52"/>
      <c r="E1325" s="52"/>
      <c r="F1325" s="52"/>
      <c r="G1325" s="52"/>
      <c r="L1325" s="54"/>
      <c r="M1325" s="54"/>
      <c r="N1325" s="55"/>
      <c r="O1325" s="54"/>
      <c r="P1325" s="54"/>
      <c r="Q1325" s="54"/>
    </row>
    <row r="1326" spans="1:17" s="53" customFormat="1">
      <c r="A1326" s="51"/>
      <c r="B1326" s="52"/>
      <c r="C1326" s="52"/>
      <c r="D1326" s="52"/>
      <c r="E1326" s="52"/>
      <c r="F1326" s="52"/>
      <c r="G1326" s="52"/>
      <c r="L1326" s="54"/>
      <c r="M1326" s="54"/>
      <c r="N1326" s="55"/>
      <c r="O1326" s="54"/>
      <c r="P1326" s="54"/>
      <c r="Q1326" s="54"/>
    </row>
    <row r="1327" spans="1:17" s="53" customFormat="1">
      <c r="A1327" s="51"/>
      <c r="B1327" s="52"/>
      <c r="C1327" s="52"/>
      <c r="D1327" s="52"/>
      <c r="E1327" s="52"/>
      <c r="F1327" s="52"/>
      <c r="G1327" s="52"/>
      <c r="L1327" s="54"/>
      <c r="M1327" s="54"/>
      <c r="N1327" s="55"/>
      <c r="O1327" s="54"/>
      <c r="P1327" s="54"/>
      <c r="Q1327" s="54"/>
    </row>
    <row r="1328" spans="1:17" s="53" customFormat="1">
      <c r="A1328" s="51"/>
      <c r="B1328" s="52"/>
      <c r="C1328" s="52"/>
      <c r="D1328" s="52"/>
      <c r="E1328" s="52"/>
      <c r="F1328" s="52"/>
      <c r="G1328" s="52"/>
      <c r="L1328" s="54"/>
      <c r="M1328" s="54"/>
      <c r="N1328" s="55"/>
      <c r="O1328" s="54"/>
      <c r="P1328" s="54"/>
      <c r="Q1328" s="54"/>
    </row>
    <row r="1329" spans="1:17" s="53" customFormat="1">
      <c r="A1329" s="51"/>
      <c r="B1329" s="52"/>
      <c r="C1329" s="52"/>
      <c r="D1329" s="52"/>
      <c r="E1329" s="52"/>
      <c r="F1329" s="52"/>
      <c r="G1329" s="52"/>
      <c r="L1329" s="54"/>
      <c r="M1329" s="54"/>
      <c r="N1329" s="55"/>
      <c r="O1329" s="54"/>
      <c r="P1329" s="54"/>
      <c r="Q1329" s="54"/>
    </row>
    <row r="1330" spans="1:17" s="53" customFormat="1">
      <c r="A1330" s="51"/>
      <c r="B1330" s="52"/>
      <c r="C1330" s="52"/>
      <c r="D1330" s="52"/>
      <c r="E1330" s="52"/>
      <c r="F1330" s="52"/>
      <c r="G1330" s="52"/>
      <c r="L1330" s="54"/>
      <c r="M1330" s="54"/>
      <c r="N1330" s="55"/>
      <c r="O1330" s="54"/>
      <c r="P1330" s="54"/>
      <c r="Q1330" s="54"/>
    </row>
    <row r="1331" spans="1:17" s="53" customFormat="1">
      <c r="A1331" s="51"/>
      <c r="B1331" s="52"/>
      <c r="C1331" s="52"/>
      <c r="D1331" s="52"/>
      <c r="E1331" s="52"/>
      <c r="F1331" s="52"/>
      <c r="G1331" s="52"/>
      <c r="L1331" s="54"/>
      <c r="M1331" s="54"/>
      <c r="N1331" s="55"/>
      <c r="O1331" s="54"/>
      <c r="P1331" s="54"/>
      <c r="Q1331" s="54"/>
    </row>
    <row r="1332" spans="1:17" s="53" customFormat="1">
      <c r="A1332" s="51"/>
      <c r="B1332" s="52"/>
      <c r="C1332" s="52"/>
      <c r="D1332" s="52"/>
      <c r="E1332" s="52"/>
      <c r="F1332" s="52"/>
      <c r="G1332" s="52"/>
      <c r="L1332" s="54"/>
      <c r="M1332" s="54"/>
      <c r="N1332" s="55"/>
      <c r="O1332" s="54"/>
      <c r="P1332" s="54"/>
      <c r="Q1332" s="54"/>
    </row>
    <row r="1333" spans="1:17" s="53" customFormat="1">
      <c r="A1333" s="51"/>
      <c r="B1333" s="52"/>
      <c r="C1333" s="52"/>
      <c r="D1333" s="52"/>
      <c r="E1333" s="52"/>
      <c r="F1333" s="52"/>
      <c r="G1333" s="52"/>
      <c r="L1333" s="54"/>
      <c r="M1333" s="54"/>
      <c r="N1333" s="55"/>
      <c r="O1333" s="54"/>
      <c r="P1333" s="54"/>
      <c r="Q1333" s="54"/>
    </row>
    <row r="1334" spans="1:17" s="53" customFormat="1">
      <c r="A1334" s="51"/>
      <c r="B1334" s="52"/>
      <c r="C1334" s="52"/>
      <c r="D1334" s="52"/>
      <c r="E1334" s="52"/>
      <c r="F1334" s="52"/>
      <c r="G1334" s="52"/>
      <c r="L1334" s="54"/>
      <c r="M1334" s="54"/>
      <c r="N1334" s="55"/>
      <c r="O1334" s="54"/>
      <c r="P1334" s="54"/>
      <c r="Q1334" s="54"/>
    </row>
    <row r="1335" spans="1:17" s="53" customFormat="1">
      <c r="A1335" s="51"/>
      <c r="B1335" s="52"/>
      <c r="C1335" s="52"/>
      <c r="D1335" s="52"/>
      <c r="E1335" s="52"/>
      <c r="F1335" s="52"/>
      <c r="G1335" s="52"/>
      <c r="L1335" s="54"/>
      <c r="M1335" s="54"/>
      <c r="N1335" s="55"/>
      <c r="O1335" s="54"/>
      <c r="P1335" s="54"/>
      <c r="Q1335" s="54"/>
    </row>
    <row r="1336" spans="1:17" s="53" customFormat="1">
      <c r="A1336" s="51"/>
      <c r="B1336" s="52"/>
      <c r="C1336" s="52"/>
      <c r="D1336" s="52"/>
      <c r="E1336" s="52"/>
      <c r="F1336" s="52"/>
      <c r="G1336" s="52"/>
      <c r="L1336" s="54"/>
      <c r="M1336" s="54"/>
      <c r="N1336" s="55"/>
      <c r="O1336" s="54"/>
      <c r="P1336" s="54"/>
      <c r="Q1336" s="54"/>
    </row>
    <row r="1337" spans="1:17" s="53" customFormat="1">
      <c r="A1337" s="51"/>
      <c r="B1337" s="52"/>
      <c r="C1337" s="52"/>
      <c r="D1337" s="52"/>
      <c r="E1337" s="52"/>
      <c r="F1337" s="52"/>
      <c r="G1337" s="52"/>
      <c r="L1337" s="54"/>
      <c r="M1337" s="54"/>
      <c r="N1337" s="55"/>
      <c r="O1337" s="54"/>
      <c r="P1337" s="54"/>
      <c r="Q1337" s="54"/>
    </row>
    <row r="1338" spans="1:17" s="53" customFormat="1">
      <c r="A1338" s="51"/>
      <c r="B1338" s="52"/>
      <c r="C1338" s="52"/>
      <c r="D1338" s="52"/>
      <c r="E1338" s="52"/>
      <c r="F1338" s="52"/>
      <c r="G1338" s="52"/>
      <c r="L1338" s="54"/>
      <c r="M1338" s="54"/>
      <c r="N1338" s="55"/>
      <c r="O1338" s="54"/>
      <c r="P1338" s="54"/>
      <c r="Q1338" s="54"/>
    </row>
    <row r="1339" spans="1:17" s="53" customFormat="1">
      <c r="A1339" s="51"/>
      <c r="B1339" s="52"/>
      <c r="C1339" s="52"/>
      <c r="D1339" s="52"/>
      <c r="E1339" s="52"/>
      <c r="F1339" s="52"/>
      <c r="G1339" s="52"/>
      <c r="L1339" s="54"/>
      <c r="M1339" s="54"/>
      <c r="N1339" s="55"/>
      <c r="O1339" s="54"/>
      <c r="P1339" s="54"/>
      <c r="Q1339" s="54"/>
    </row>
    <row r="1340" spans="1:17" s="53" customFormat="1">
      <c r="A1340" s="51"/>
      <c r="B1340" s="52"/>
      <c r="C1340" s="52"/>
      <c r="D1340" s="52"/>
      <c r="E1340" s="52"/>
      <c r="F1340" s="52"/>
      <c r="G1340" s="52"/>
      <c r="L1340" s="54"/>
      <c r="M1340" s="54"/>
      <c r="N1340" s="55"/>
      <c r="O1340" s="54"/>
      <c r="P1340" s="54"/>
      <c r="Q1340" s="54"/>
    </row>
    <row r="1341" spans="1:17" s="53" customFormat="1">
      <c r="A1341" s="51"/>
      <c r="B1341" s="52"/>
      <c r="C1341" s="52"/>
      <c r="D1341" s="52"/>
      <c r="E1341" s="52"/>
      <c r="F1341" s="52"/>
      <c r="G1341" s="52"/>
      <c r="L1341" s="54"/>
      <c r="M1341" s="54"/>
      <c r="N1341" s="55"/>
      <c r="O1341" s="54"/>
      <c r="P1341" s="54"/>
      <c r="Q1341" s="54"/>
    </row>
    <row r="1342" spans="1:17" s="53" customFormat="1">
      <c r="A1342" s="51"/>
      <c r="B1342" s="52"/>
      <c r="C1342" s="52"/>
      <c r="D1342" s="52"/>
      <c r="E1342" s="52"/>
      <c r="F1342" s="52"/>
      <c r="G1342" s="52"/>
      <c r="L1342" s="54"/>
      <c r="M1342" s="54"/>
      <c r="N1342" s="55"/>
      <c r="O1342" s="54"/>
      <c r="P1342" s="54"/>
      <c r="Q1342" s="54"/>
    </row>
    <row r="1343" spans="1:17" s="53" customFormat="1">
      <c r="A1343" s="51"/>
      <c r="B1343" s="52"/>
      <c r="C1343" s="52"/>
      <c r="D1343" s="52"/>
      <c r="E1343" s="52"/>
      <c r="F1343" s="52"/>
      <c r="G1343" s="52"/>
      <c r="L1343" s="57"/>
      <c r="M1343" s="57"/>
      <c r="N1343" s="58"/>
      <c r="O1343" s="57"/>
      <c r="P1343" s="57"/>
      <c r="Q1343" s="57"/>
    </row>
    <row r="1344" spans="1:17" s="53" customFormat="1">
      <c r="A1344" s="51"/>
      <c r="B1344" s="52"/>
      <c r="C1344" s="52"/>
      <c r="D1344" s="52"/>
      <c r="E1344" s="52"/>
      <c r="F1344" s="52"/>
      <c r="G1344" s="52"/>
      <c r="L1344" s="57"/>
      <c r="M1344" s="57"/>
      <c r="N1344" s="58"/>
      <c r="O1344" s="57"/>
      <c r="P1344" s="57"/>
      <c r="Q1344" s="57"/>
    </row>
    <row r="1345" spans="1:17" s="53" customFormat="1">
      <c r="A1345" s="51"/>
      <c r="B1345" s="52"/>
      <c r="C1345" s="52"/>
      <c r="D1345" s="52"/>
      <c r="E1345" s="52"/>
      <c r="F1345" s="52"/>
      <c r="G1345" s="52"/>
      <c r="L1345" s="57"/>
      <c r="M1345" s="57"/>
      <c r="N1345" s="58"/>
      <c r="O1345" s="57"/>
      <c r="P1345" s="57"/>
      <c r="Q1345" s="57"/>
    </row>
    <row r="1346" spans="1:17" s="53" customFormat="1">
      <c r="A1346" s="51"/>
      <c r="B1346" s="52"/>
      <c r="C1346" s="52"/>
      <c r="D1346" s="52"/>
      <c r="E1346" s="52"/>
      <c r="F1346" s="52"/>
      <c r="G1346" s="52"/>
      <c r="L1346" s="57"/>
      <c r="M1346" s="57"/>
      <c r="N1346" s="58"/>
      <c r="O1346" s="57"/>
      <c r="P1346" s="57"/>
      <c r="Q1346" s="57"/>
    </row>
    <row r="1347" spans="1:17" s="53" customFormat="1">
      <c r="A1347" s="51"/>
      <c r="B1347" s="52"/>
      <c r="C1347" s="52"/>
      <c r="D1347" s="52"/>
      <c r="E1347" s="52"/>
      <c r="F1347" s="52"/>
      <c r="G1347" s="52"/>
      <c r="L1347" s="57"/>
      <c r="M1347" s="57"/>
      <c r="N1347" s="58"/>
      <c r="O1347" s="57"/>
      <c r="P1347" s="57"/>
      <c r="Q1347" s="57"/>
    </row>
    <row r="1348" spans="1:17" s="53" customFormat="1">
      <c r="A1348" s="51"/>
      <c r="B1348" s="52"/>
      <c r="C1348" s="52"/>
      <c r="D1348" s="52"/>
      <c r="E1348" s="52"/>
      <c r="F1348" s="52"/>
      <c r="G1348" s="52"/>
      <c r="L1348" s="57"/>
      <c r="M1348" s="57"/>
      <c r="N1348" s="58"/>
      <c r="O1348" s="57"/>
      <c r="P1348" s="57"/>
      <c r="Q1348" s="57"/>
    </row>
    <row r="1349" spans="1:17" s="53" customFormat="1">
      <c r="A1349" s="51"/>
      <c r="B1349" s="52"/>
      <c r="C1349" s="52"/>
      <c r="D1349" s="52"/>
      <c r="E1349" s="52"/>
      <c r="F1349" s="52"/>
      <c r="G1349" s="52"/>
      <c r="L1349" s="57"/>
      <c r="M1349" s="57"/>
      <c r="N1349" s="58"/>
      <c r="O1349" s="57"/>
      <c r="P1349" s="57"/>
      <c r="Q1349" s="57"/>
    </row>
    <row r="1350" spans="1:17" s="53" customFormat="1">
      <c r="A1350" s="51"/>
      <c r="B1350" s="52"/>
      <c r="C1350" s="52"/>
      <c r="D1350" s="52"/>
      <c r="E1350" s="52"/>
      <c r="F1350" s="52"/>
      <c r="G1350" s="52"/>
      <c r="L1350" s="57"/>
      <c r="M1350" s="57"/>
      <c r="N1350" s="58"/>
      <c r="O1350" s="57"/>
      <c r="P1350" s="57"/>
      <c r="Q1350" s="57"/>
    </row>
    <row r="1351" spans="1:17" s="53" customFormat="1">
      <c r="A1351" s="51"/>
      <c r="B1351" s="52"/>
      <c r="C1351" s="52"/>
      <c r="D1351" s="52"/>
      <c r="E1351" s="52"/>
      <c r="F1351" s="52"/>
      <c r="G1351" s="52"/>
      <c r="L1351" s="57"/>
      <c r="M1351" s="57"/>
      <c r="N1351" s="58"/>
      <c r="O1351" s="57"/>
      <c r="P1351" s="57"/>
      <c r="Q1351" s="57"/>
    </row>
    <row r="1352" spans="1:17" s="53" customFormat="1">
      <c r="A1352" s="51"/>
      <c r="B1352" s="52"/>
      <c r="C1352" s="52"/>
      <c r="D1352" s="52"/>
      <c r="E1352" s="52"/>
      <c r="F1352" s="52"/>
      <c r="G1352" s="52"/>
      <c r="L1352" s="57"/>
      <c r="M1352" s="57"/>
      <c r="N1352" s="58"/>
      <c r="O1352" s="57"/>
      <c r="P1352" s="57"/>
      <c r="Q1352" s="57"/>
    </row>
    <row r="1353" spans="1:17" s="53" customFormat="1">
      <c r="A1353" s="51"/>
      <c r="B1353" s="52"/>
      <c r="C1353" s="52"/>
      <c r="D1353" s="52"/>
      <c r="E1353" s="52"/>
      <c r="F1353" s="52"/>
      <c r="G1353" s="52"/>
      <c r="L1353" s="57"/>
      <c r="M1353" s="57"/>
      <c r="N1353" s="58"/>
      <c r="O1353" s="57"/>
      <c r="P1353" s="57"/>
      <c r="Q1353" s="57"/>
    </row>
    <row r="1354" spans="1:17" s="53" customFormat="1">
      <c r="A1354" s="51"/>
      <c r="B1354" s="52"/>
      <c r="C1354" s="52"/>
      <c r="D1354" s="52"/>
      <c r="E1354" s="52"/>
      <c r="F1354" s="52"/>
      <c r="G1354" s="52"/>
      <c r="L1354" s="57"/>
      <c r="M1354" s="57"/>
      <c r="N1354" s="58"/>
      <c r="O1354" s="57"/>
      <c r="P1354" s="57"/>
      <c r="Q1354" s="57"/>
    </row>
    <row r="1355" spans="1:17" s="53" customFormat="1">
      <c r="A1355" s="51"/>
      <c r="B1355" s="52"/>
      <c r="C1355" s="52"/>
      <c r="D1355" s="52"/>
      <c r="E1355" s="52"/>
      <c r="F1355" s="52"/>
      <c r="G1355" s="52"/>
      <c r="L1355" s="57"/>
      <c r="M1355" s="57"/>
      <c r="N1355" s="58"/>
      <c r="O1355" s="57"/>
      <c r="P1355" s="57"/>
      <c r="Q1355" s="57"/>
    </row>
    <row r="1356" spans="1:17" s="53" customFormat="1">
      <c r="A1356" s="51"/>
      <c r="B1356" s="52"/>
      <c r="C1356" s="52"/>
      <c r="D1356" s="52"/>
      <c r="E1356" s="52"/>
      <c r="F1356" s="52"/>
      <c r="G1356" s="52"/>
      <c r="L1356" s="57"/>
      <c r="M1356" s="57"/>
      <c r="N1356" s="58"/>
      <c r="O1356" s="57"/>
      <c r="P1356" s="57"/>
      <c r="Q1356" s="57"/>
    </row>
    <row r="1357" spans="1:17" s="53" customFormat="1">
      <c r="A1357" s="51"/>
      <c r="B1357" s="52"/>
      <c r="C1357" s="52"/>
      <c r="D1357" s="52"/>
      <c r="E1357" s="52"/>
      <c r="F1357" s="52"/>
      <c r="G1357" s="52"/>
      <c r="L1357" s="57"/>
      <c r="M1357" s="57"/>
      <c r="N1357" s="58"/>
      <c r="O1357" s="57"/>
      <c r="P1357" s="57"/>
      <c r="Q1357" s="57"/>
    </row>
    <row r="1358" spans="1:17" s="53" customFormat="1">
      <c r="A1358" s="51"/>
      <c r="B1358" s="52"/>
      <c r="C1358" s="52"/>
      <c r="D1358" s="52"/>
      <c r="E1358" s="52"/>
      <c r="F1358" s="52"/>
      <c r="G1358" s="52"/>
      <c r="L1358" s="57"/>
      <c r="M1358" s="57"/>
      <c r="N1358" s="58"/>
      <c r="O1358" s="57"/>
      <c r="P1358" s="57"/>
      <c r="Q1358" s="57"/>
    </row>
    <row r="1359" spans="1:17" s="53" customFormat="1">
      <c r="A1359" s="51"/>
      <c r="B1359" s="52"/>
      <c r="C1359" s="52"/>
      <c r="D1359" s="52"/>
      <c r="E1359" s="52"/>
      <c r="F1359" s="52"/>
      <c r="G1359" s="52"/>
      <c r="L1359" s="57"/>
      <c r="M1359" s="57"/>
      <c r="N1359" s="58"/>
      <c r="O1359" s="57"/>
      <c r="P1359" s="57"/>
      <c r="Q1359" s="57"/>
    </row>
    <row r="1360" spans="1:17" s="53" customFormat="1">
      <c r="A1360" s="51"/>
      <c r="B1360" s="52"/>
      <c r="C1360" s="52"/>
      <c r="D1360" s="52"/>
      <c r="E1360" s="52"/>
      <c r="F1360" s="52"/>
      <c r="G1360" s="52"/>
      <c r="L1360" s="57"/>
      <c r="M1360" s="57"/>
      <c r="N1360" s="58"/>
      <c r="O1360" s="57"/>
      <c r="P1360" s="57"/>
      <c r="Q1360" s="57"/>
    </row>
    <row r="1361" spans="1:17" s="53" customFormat="1">
      <c r="A1361" s="51"/>
      <c r="B1361" s="52"/>
      <c r="C1361" s="52"/>
      <c r="D1361" s="52"/>
      <c r="E1361" s="52"/>
      <c r="F1361" s="52"/>
      <c r="G1361" s="52"/>
      <c r="L1361" s="57"/>
      <c r="M1361" s="57"/>
      <c r="N1361" s="58"/>
      <c r="O1361" s="57"/>
      <c r="P1361" s="57"/>
      <c r="Q1361" s="57"/>
    </row>
  </sheetData>
  <autoFilter ref="A4:Q4" xr:uid="{1F2F50D5-8840-4667-A861-0FF1F162B1DE}"/>
  <phoneticPr fontId="3"/>
  <pageMargins left="0.7" right="0.7" top="0.75" bottom="0.75" header="0.3" footer="0.3"/>
  <pageSetup paperSize="8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様式4,様式4-2_供給計画と実績_2025年10月</vt:lpstr>
      <vt:lpstr>2025年4月</vt:lpstr>
      <vt:lpstr>2024年10月</vt:lpstr>
      <vt:lpstr>2024年6月</vt:lpstr>
      <vt:lpstr>2023年10月</vt:lpstr>
      <vt:lpstr>2023年4月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TACHIBANA/橘</dc:creator>
  <cp:lastModifiedBy>TERANISHI MINAKO / 寺西 美奈子</cp:lastModifiedBy>
  <dcterms:created xsi:type="dcterms:W3CDTF">2024-04-25T01:36:25Z</dcterms:created>
  <dcterms:modified xsi:type="dcterms:W3CDTF">2025-10-14T09:06:31Z</dcterms:modified>
</cp:coreProperties>
</file>